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tabRatio="943" activeTab="13"/>
  </bookViews>
  <sheets>
    <sheet name="GDP" sheetId="1" r:id="rId1"/>
    <sheet name="一产" sheetId="2" r:id="rId2"/>
    <sheet name="二产" sheetId="3" r:id="rId3"/>
    <sheet name="三产" sheetId="4" r:id="rId4"/>
    <sheet name="工业" sheetId="5" r:id="rId5"/>
    <sheet name="商业" sheetId="6" r:id="rId6"/>
    <sheet name="投资" sheetId="7" r:id="rId7"/>
    <sheet name="房地产" sheetId="8" r:id="rId8"/>
    <sheet name="财政收入" sheetId="9" r:id="rId9"/>
    <sheet name="财政支出" sheetId="10" r:id="rId10"/>
    <sheet name="税收" sheetId="11" r:id="rId11"/>
    <sheet name="金融存款" sheetId="12" r:id="rId12"/>
    <sheet name="金融贷款" sheetId="13" r:id="rId13"/>
    <sheet name="工业增值税" sheetId="14" r:id="rId14"/>
    <sheet name="全社会用电量" sheetId="15" r:id="rId15"/>
    <sheet name="工业用电量" sheetId="16" r:id="rId16"/>
  </sheets>
  <externalReferences>
    <externalReference r:id="rId19"/>
  </externalReferences>
  <definedNames>
    <definedName name="Print_Area_MI">#REF!</definedName>
    <definedName name="_xlnm.Print_Titles" hidden="1">#N/A</definedName>
    <definedName name="全国收入累计">#N/A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<sst xmlns="http://schemas.openxmlformats.org/spreadsheetml/2006/main" count="288" uniqueCount="59">
  <si>
    <t>2020年1-3月各县（区）生产总值</t>
  </si>
  <si>
    <t>县（区）</t>
  </si>
  <si>
    <t>总量
（亿元）</t>
  </si>
  <si>
    <t>同比增长
（%）</t>
  </si>
  <si>
    <t>增速
位次</t>
  </si>
  <si>
    <t>全        市</t>
  </si>
  <si>
    <t>驿   城   区(合)</t>
  </si>
  <si>
    <t>西    平    县</t>
  </si>
  <si>
    <t>上    蔡    县</t>
  </si>
  <si>
    <t>平    舆    县</t>
  </si>
  <si>
    <t>正    阳    县</t>
  </si>
  <si>
    <t>确    山    县</t>
  </si>
  <si>
    <t>泌    阳    县</t>
  </si>
  <si>
    <t>汝    南    县</t>
  </si>
  <si>
    <t>遂    平    县</t>
  </si>
  <si>
    <t>新    蔡    县</t>
  </si>
  <si>
    <t>驿    城    区</t>
  </si>
  <si>
    <t>开    发    区</t>
  </si>
  <si>
    <t>高    新    区</t>
  </si>
  <si>
    <t>1-3月各县（区）第一产业增加值</t>
  </si>
  <si>
    <t>总量
(亿元)</t>
  </si>
  <si>
    <t>全         市</t>
  </si>
  <si>
    <t>驿  城  区（合）</t>
  </si>
  <si>
    <t>1-3月各县（区）第二产业增加值</t>
  </si>
  <si>
    <t>1-3月各县（区）第三产业增加值</t>
  </si>
  <si>
    <t>1-3月各县（区）规模以上工业增加值增速</t>
  </si>
  <si>
    <t>3月同比
增长（%）</t>
  </si>
  <si>
    <t>位次</t>
  </si>
  <si>
    <r>
      <t>1-3</t>
    </r>
    <r>
      <rPr>
        <b/>
        <sz val="14"/>
        <rFont val="宋体"/>
        <family val="0"/>
      </rPr>
      <t>月同比
增长（%）</t>
    </r>
  </si>
  <si>
    <t>全       市</t>
  </si>
  <si>
    <t>驿   城   区</t>
  </si>
  <si>
    <t>西   平   县</t>
  </si>
  <si>
    <t>上   蔡   县</t>
  </si>
  <si>
    <t>平   舆   县</t>
  </si>
  <si>
    <t>正   阳   县</t>
  </si>
  <si>
    <t>确   山   县</t>
  </si>
  <si>
    <t>泌   阳   县</t>
  </si>
  <si>
    <t>汝   南   县</t>
  </si>
  <si>
    <t>遂   平   县</t>
  </si>
  <si>
    <t>开   发   区</t>
  </si>
  <si>
    <t>高   新   区</t>
  </si>
  <si>
    <t>新   蔡   县</t>
  </si>
  <si>
    <t>1-3月各县（区）社会消费品零售总额</t>
  </si>
  <si>
    <t>1-3月各县（区）固定资产投资</t>
  </si>
  <si>
    <t>1-3月各县（区）房地产开发投资</t>
  </si>
  <si>
    <r>
      <t>1-3</t>
    </r>
    <r>
      <rPr>
        <b/>
        <sz val="20"/>
        <rFont val="宋体"/>
        <family val="0"/>
      </rPr>
      <t>月各县（区）财政一般公共预算收入</t>
    </r>
  </si>
  <si>
    <t>市    本    级</t>
  </si>
  <si>
    <r>
      <t>1-3</t>
    </r>
    <r>
      <rPr>
        <b/>
        <sz val="20"/>
        <rFont val="宋体"/>
        <family val="0"/>
      </rPr>
      <t>月各县（区）财政一般公共预算支出</t>
    </r>
  </si>
  <si>
    <r>
      <t>1-3</t>
    </r>
    <r>
      <rPr>
        <b/>
        <sz val="20"/>
        <rFont val="宋体"/>
        <family val="0"/>
      </rPr>
      <t>月各县（区）税收收入</t>
    </r>
  </si>
  <si>
    <t>3月末金融机构各项存款余额</t>
  </si>
  <si>
    <t>3月末金融机构各项贷款余额</t>
  </si>
  <si>
    <r>
      <t>1-3月</t>
    </r>
    <r>
      <rPr>
        <b/>
        <sz val="20"/>
        <rFont val="宋体"/>
        <family val="0"/>
      </rPr>
      <t>各县（区）工业增值税</t>
    </r>
  </si>
  <si>
    <t>总量        （万元）</t>
  </si>
  <si>
    <t>增速</t>
  </si>
  <si>
    <r>
      <t>1-3</t>
    </r>
    <r>
      <rPr>
        <b/>
        <sz val="20"/>
        <rFont val="宋体"/>
        <family val="0"/>
      </rPr>
      <t>月各县（区）全社会用电量</t>
    </r>
  </si>
  <si>
    <t>3月
(万千万时)</t>
  </si>
  <si>
    <t>1-3月
(万千万时)</t>
  </si>
  <si>
    <t>驿城区(含开发区)</t>
  </si>
  <si>
    <r>
      <t>1-3</t>
    </r>
    <r>
      <rPr>
        <b/>
        <sz val="20"/>
        <rFont val="宋体"/>
        <family val="0"/>
      </rPr>
      <t>月各县（区）工业用电量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</si>
</sst>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.0_ "/>
    <numFmt numFmtId="181" formatCode="0.00_ "/>
    <numFmt numFmtId="182" formatCode="0_ "/>
    <numFmt numFmtId="183" formatCode="0.0"/>
    <numFmt numFmtId="184" formatCode="0.00_);[Red]\(0.00\)"/>
  </numFmts>
  <fonts count="58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Tahoma"/>
      <family val="2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name val="ＭＳ Ｐゴシック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sz val="11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0"/>
      <name val="Arial"/>
      <family val="2"/>
    </font>
    <font>
      <sz val="11"/>
      <color indexed="20"/>
      <name val="Tahoma"/>
      <family val="2"/>
    </font>
    <font>
      <sz val="8"/>
      <name val="Arial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7"/>
      <name val="Small Fonts"/>
      <family val="2"/>
    </font>
    <font>
      <sz val="12"/>
      <name val="바탕체"/>
      <family val="0"/>
    </font>
    <font>
      <b/>
      <i/>
      <sz val="16"/>
      <name val="Helv"/>
      <family val="2"/>
    </font>
    <font>
      <b/>
      <sz val="12"/>
      <name val="Arial"/>
      <family val="2"/>
    </font>
    <font>
      <b/>
      <sz val="11"/>
      <color indexed="8"/>
      <name val="Tahoma"/>
      <family val="2"/>
    </font>
    <font>
      <sz val="11"/>
      <name val="蹈框"/>
      <family val="0"/>
    </font>
    <font>
      <sz val="11"/>
      <color indexed="62"/>
      <name val="Tahom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>
        <color rgb="FF000000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rgb="FF000000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1" applyNumberFormat="0" applyAlignment="0" applyProtection="0"/>
    <xf numFmtId="0" fontId="19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3" applyNumberFormat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7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1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1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36" fillId="0" borderId="6" applyNumberFormat="0" applyFill="0" applyAlignment="0" applyProtection="0"/>
    <xf numFmtId="0" fontId="12" fillId="11" borderId="0" applyNumberFormat="0" applyBorder="0" applyAlignment="0" applyProtection="0"/>
    <xf numFmtId="0" fontId="16" fillId="0" borderId="7" applyNumberFormat="0" applyFill="0" applyAlignment="0" applyProtection="0"/>
    <xf numFmtId="0" fontId="12" fillId="12" borderId="0" applyNumberFormat="0" applyBorder="0" applyAlignment="0" applyProtection="0"/>
    <xf numFmtId="0" fontId="11" fillId="4" borderId="1" applyNumberFormat="0" applyAlignment="0" applyProtection="0"/>
    <xf numFmtId="0" fontId="30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3" borderId="8" applyNumberFormat="0" applyAlignment="0" applyProtection="0"/>
    <xf numFmtId="0" fontId="17" fillId="10" borderId="0" applyNumberFormat="0" applyBorder="0" applyAlignment="0" applyProtection="0"/>
    <xf numFmtId="0" fontId="26" fillId="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12" fillId="14" borderId="0" applyNumberFormat="0" applyBorder="0" applyAlignment="0" applyProtection="0"/>
    <xf numFmtId="0" fontId="34" fillId="0" borderId="2" applyNumberFormat="0" applyFill="0" applyAlignment="0" applyProtection="0"/>
    <xf numFmtId="0" fontId="17" fillId="15" borderId="0" applyNumberFormat="0" applyBorder="0" applyAlignment="0" applyProtection="0"/>
    <xf numFmtId="0" fontId="14" fillId="0" borderId="9" applyNumberFormat="0" applyFill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16" borderId="0" applyNumberFormat="0" applyBorder="0" applyAlignment="0" applyProtection="0"/>
    <xf numFmtId="0" fontId="21" fillId="4" borderId="1" applyNumberFormat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19" borderId="0" applyNumberFormat="0" applyBorder="0" applyAlignment="0" applyProtection="0"/>
    <xf numFmtId="0" fontId="21" fillId="4" borderId="1" applyNumberFormat="0" applyAlignment="0" applyProtection="0"/>
    <xf numFmtId="0" fontId="19" fillId="0" borderId="2" applyNumberFormat="0" applyFill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21" fillId="4" borderId="1" applyNumberFormat="0" applyAlignment="0" applyProtection="0"/>
    <xf numFmtId="0" fontId="20" fillId="10" borderId="0" applyNumberFormat="0" applyBorder="0" applyAlignment="0" applyProtection="0"/>
    <xf numFmtId="0" fontId="27" fillId="4" borderId="3" applyNumberFormat="0" applyAlignment="0" applyProtection="0"/>
    <xf numFmtId="0" fontId="20" fillId="10" borderId="0" applyNumberFormat="0" applyBorder="0" applyAlignment="0" applyProtection="0"/>
    <xf numFmtId="0" fontId="12" fillId="21" borderId="0" applyNumberFormat="0" applyBorder="0" applyAlignment="0" applyProtection="0"/>
    <xf numFmtId="0" fontId="27" fillId="4" borderId="3" applyNumberFormat="0" applyAlignment="0" applyProtection="0"/>
    <xf numFmtId="0" fontId="2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16" borderId="0" applyNumberFormat="0" applyBorder="0" applyAlignment="0" applyProtection="0"/>
    <xf numFmtId="0" fontId="27" fillId="4" borderId="3" applyNumberFormat="0" applyAlignment="0" applyProtection="0"/>
    <xf numFmtId="0" fontId="20" fillId="15" borderId="0" applyNumberFormat="0" applyBorder="0" applyAlignment="0" applyProtection="0"/>
    <xf numFmtId="0" fontId="12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38" fontId="18" fillId="0" borderId="0" applyFont="0" applyFill="0" applyBorder="0" applyAlignment="0" applyProtection="0"/>
    <xf numFmtId="0" fontId="24" fillId="11" borderId="0" applyNumberFormat="0" applyBorder="0" applyAlignment="0" applyProtection="0"/>
    <xf numFmtId="0" fontId="17" fillId="3" borderId="0" applyNumberFormat="0" applyBorder="0" applyAlignment="0" applyProtection="0"/>
    <xf numFmtId="0" fontId="24" fillId="11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17" fillId="10" borderId="0" applyNumberFormat="0" applyBorder="0" applyAlignment="0" applyProtection="0"/>
    <xf numFmtId="40" fontId="18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12" borderId="0" applyNumberFormat="0" applyBorder="0" applyAlignment="0" applyProtection="0"/>
    <xf numFmtId="0" fontId="17" fillId="5" borderId="0" applyNumberFormat="0" applyBorder="0" applyAlignment="0" applyProtection="0"/>
    <xf numFmtId="0" fontId="24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0" borderId="0">
      <alignment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37" fontId="48" fillId="0" borderId="0">
      <alignment/>
      <protection/>
    </xf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176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6" fillId="0" borderId="6" applyNumberFormat="0" applyFill="0" applyAlignment="0" applyProtection="0"/>
    <xf numFmtId="38" fontId="44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10" fontId="44" fillId="24" borderId="12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37" fontId="42" fillId="0" borderId="0">
      <alignment/>
      <protection/>
    </xf>
    <xf numFmtId="10" fontId="4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13" borderId="8" applyNumberFormat="0" applyAlignment="0" applyProtection="0"/>
    <xf numFmtId="0" fontId="40" fillId="0" borderId="0" applyNumberFormat="0" applyFill="0" applyBorder="0" applyAlignment="0" applyProtection="0"/>
    <xf numFmtId="0" fontId="47" fillId="13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42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13" borderId="8" applyNumberFormat="0" applyAlignment="0" applyProtection="0"/>
    <xf numFmtId="0" fontId="47" fillId="13" borderId="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5" borderId="3" applyNumberFormat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4" fillId="5" borderId="3" applyNumberFormat="0" applyAlignment="0" applyProtection="0"/>
    <xf numFmtId="0" fontId="54" fillId="5" borderId="3" applyNumberFormat="0" applyAlignment="0" applyProtection="0"/>
    <xf numFmtId="0" fontId="54" fillId="5" borderId="3" applyNumberFormat="0" applyAlignment="0" applyProtection="0"/>
    <xf numFmtId="0" fontId="55" fillId="0" borderId="0">
      <alignment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 applyAlignment="1">
      <alignment vertical="center"/>
    </xf>
    <xf numFmtId="180" fontId="57" fillId="24" borderId="0" xfId="0" applyNumberFormat="1" applyFont="1" applyFill="1" applyAlignment="1">
      <alignment horizontal="center" vertical="center" wrapText="1"/>
    </xf>
    <xf numFmtId="0" fontId="2" fillId="0" borderId="13" xfId="260" applyFont="1" applyFill="1" applyBorder="1" applyAlignment="1">
      <alignment horizontal="center" vertical="center"/>
      <protection/>
    </xf>
    <xf numFmtId="181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3" xfId="260" applyFont="1" applyFill="1" applyBorder="1" applyAlignment="1">
      <alignment horizontal="center" vertical="center" wrapText="1"/>
      <protection/>
    </xf>
    <xf numFmtId="0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/>
      <protection/>
    </xf>
    <xf numFmtId="181" fontId="2" fillId="0" borderId="14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 wrapText="1"/>
      <protection/>
    </xf>
    <xf numFmtId="0" fontId="2" fillId="0" borderId="14" xfId="260" applyNumberFormat="1" applyFont="1" applyFill="1" applyBorder="1" applyAlignment="1">
      <alignment horizontal="center" vertical="center" wrapText="1"/>
      <protection/>
    </xf>
    <xf numFmtId="180" fontId="2" fillId="24" borderId="15" xfId="0" applyNumberFormat="1" applyFont="1" applyFill="1" applyBorder="1" applyAlignment="1">
      <alignment horizontal="center" vertical="center" wrapText="1"/>
    </xf>
    <xf numFmtId="182" fontId="3" fillId="24" borderId="16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vertical="center" wrapText="1"/>
    </xf>
    <xf numFmtId="180" fontId="3" fillId="24" borderId="16" xfId="0" applyNumberFormat="1" applyFont="1" applyFill="1" applyBorder="1" applyAlignment="1">
      <alignment horizontal="right" vertical="center" wrapText="1"/>
    </xf>
    <xf numFmtId="182" fontId="3" fillId="24" borderId="18" xfId="0" applyNumberFormat="1" applyFont="1" applyFill="1" applyBorder="1" applyAlignment="1">
      <alignment vertical="center" wrapText="1"/>
    </xf>
    <xf numFmtId="180" fontId="4" fillId="24" borderId="15" xfId="0" applyNumberFormat="1" applyFont="1" applyFill="1" applyBorder="1" applyAlignment="1">
      <alignment horizontal="center" vertical="center" wrapText="1"/>
    </xf>
    <xf numFmtId="182" fontId="5" fillId="24" borderId="18" xfId="0" applyNumberFormat="1" applyFont="1" applyFill="1" applyBorder="1" applyAlignment="1">
      <alignment vertical="center" wrapText="1"/>
    </xf>
    <xf numFmtId="180" fontId="5" fillId="24" borderId="17" xfId="0" applyNumberFormat="1" applyFont="1" applyFill="1" applyBorder="1" applyAlignment="1">
      <alignment vertical="center" wrapText="1"/>
    </xf>
    <xf numFmtId="182" fontId="5" fillId="24" borderId="17" xfId="0" applyNumberFormat="1" applyFont="1" applyFill="1" applyBorder="1" applyAlignment="1">
      <alignment vertical="center" wrapText="1"/>
    </xf>
    <xf numFmtId="180" fontId="5" fillId="24" borderId="18" xfId="0" applyNumberFormat="1" applyFont="1" applyFill="1" applyBorder="1" applyAlignment="1">
      <alignment vertical="center" wrapText="1"/>
    </xf>
    <xf numFmtId="180" fontId="4" fillId="24" borderId="19" xfId="0" applyNumberFormat="1" applyFont="1" applyFill="1" applyBorder="1" applyAlignment="1">
      <alignment horizontal="center" vertical="center" wrapText="1"/>
    </xf>
    <xf numFmtId="182" fontId="5" fillId="24" borderId="20" xfId="0" applyNumberFormat="1" applyFont="1" applyFill="1" applyBorder="1" applyAlignment="1">
      <alignment vertical="center" wrapText="1"/>
    </xf>
    <xf numFmtId="180" fontId="5" fillId="24" borderId="14" xfId="0" applyNumberFormat="1" applyFont="1" applyFill="1" applyBorder="1" applyAlignment="1">
      <alignment vertical="center" wrapText="1"/>
    </xf>
    <xf numFmtId="182" fontId="5" fillId="24" borderId="14" xfId="0" applyNumberFormat="1" applyFont="1" applyFill="1" applyBorder="1" applyAlignment="1">
      <alignment vertical="center" wrapText="1"/>
    </xf>
    <xf numFmtId="0" fontId="2" fillId="0" borderId="13" xfId="260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 wrapText="1"/>
      <protection/>
    </xf>
    <xf numFmtId="182" fontId="2" fillId="24" borderId="16" xfId="0" applyNumberFormat="1" applyFont="1" applyFill="1" applyBorder="1" applyAlignment="1">
      <alignment horizontal="right" vertical="center" wrapText="1"/>
    </xf>
    <xf numFmtId="180" fontId="3" fillId="24" borderId="18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/>
    </xf>
    <xf numFmtId="182" fontId="5" fillId="24" borderId="16" xfId="0" applyNumberFormat="1" applyFont="1" applyFill="1" applyBorder="1" applyAlignment="1">
      <alignment horizontal="right" vertical="center" wrapText="1"/>
    </xf>
    <xf numFmtId="180" fontId="5" fillId="24" borderId="18" xfId="0" applyNumberFormat="1" applyFont="1" applyFill="1" applyBorder="1" applyAlignment="1">
      <alignment horizontal="right" vertical="center" wrapText="1"/>
    </xf>
    <xf numFmtId="182" fontId="5" fillId="24" borderId="17" xfId="0" applyNumberFormat="1" applyFont="1" applyFill="1" applyBorder="1" applyAlignment="1">
      <alignment horizontal="right" vertical="center" wrapText="1"/>
    </xf>
    <xf numFmtId="180" fontId="4" fillId="24" borderId="15" xfId="0" applyNumberFormat="1" applyFont="1" applyFill="1" applyBorder="1" applyAlignment="1">
      <alignment horizontal="center" vertical="center" wrapText="1"/>
    </xf>
    <xf numFmtId="182" fontId="5" fillId="24" borderId="16" xfId="0" applyNumberFormat="1" applyFont="1" applyFill="1" applyBorder="1" applyAlignment="1">
      <alignment horizontal="right" vertical="center" wrapText="1"/>
    </xf>
    <xf numFmtId="180" fontId="5" fillId="24" borderId="18" xfId="0" applyNumberFormat="1" applyFont="1" applyFill="1" applyBorder="1" applyAlignment="1">
      <alignment horizontal="right" vertical="center" wrapText="1"/>
    </xf>
    <xf numFmtId="180" fontId="4" fillId="24" borderId="21" xfId="0" applyNumberFormat="1" applyFont="1" applyFill="1" applyBorder="1" applyAlignment="1">
      <alignment horizontal="center" vertical="center" wrapText="1"/>
    </xf>
    <xf numFmtId="182" fontId="5" fillId="24" borderId="22" xfId="0" applyNumberFormat="1" applyFont="1" applyFill="1" applyBorder="1" applyAlignment="1">
      <alignment horizontal="right" vertical="center" wrapText="1"/>
    </xf>
    <xf numFmtId="180" fontId="5" fillId="24" borderId="20" xfId="0" applyNumberFormat="1" applyFont="1" applyFill="1" applyBorder="1" applyAlignment="1">
      <alignment horizontal="right" vertical="center" wrapText="1"/>
    </xf>
    <xf numFmtId="182" fontId="5" fillId="24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1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 indent="1"/>
    </xf>
    <xf numFmtId="181" fontId="5" fillId="24" borderId="17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182" fontId="5" fillId="24" borderId="17" xfId="0" applyNumberFormat="1" applyFont="1" applyFill="1" applyBorder="1" applyAlignment="1">
      <alignment horizontal="right" vertical="center" wrapText="1" indent="1"/>
    </xf>
    <xf numFmtId="181" fontId="5" fillId="24" borderId="14" xfId="0" applyNumberFormat="1" applyFont="1" applyFill="1" applyBorder="1" applyAlignment="1">
      <alignment horizontal="right" vertical="center" wrapText="1"/>
    </xf>
    <xf numFmtId="180" fontId="5" fillId="24" borderId="14" xfId="0" applyNumberFormat="1" applyFont="1" applyFill="1" applyBorder="1" applyAlignment="1">
      <alignment horizontal="right" vertical="center" wrapText="1"/>
    </xf>
    <xf numFmtId="182" fontId="5" fillId="24" borderId="14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181" fontId="3" fillId="24" borderId="17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 indent="1"/>
    </xf>
    <xf numFmtId="182" fontId="5" fillId="24" borderId="23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/>
    </xf>
    <xf numFmtId="183" fontId="3" fillId="24" borderId="17" xfId="0" applyNumberFormat="1" applyFont="1" applyFill="1" applyBorder="1" applyAlignment="1">
      <alignment horizontal="right" vertical="center" wrapText="1"/>
    </xf>
    <xf numFmtId="182" fontId="3" fillId="24" borderId="17" xfId="0" applyNumberFormat="1" applyFont="1" applyFill="1" applyBorder="1" applyAlignment="1">
      <alignment horizontal="right" vertical="center" wrapText="1" indent="1"/>
    </xf>
    <xf numFmtId="183" fontId="5" fillId="24" borderId="17" xfId="0" applyNumberFormat="1" applyFont="1" applyFill="1" applyBorder="1" applyAlignment="1">
      <alignment horizontal="right" vertical="center" wrapText="1"/>
    </xf>
    <xf numFmtId="183" fontId="5" fillId="24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3" fillId="24" borderId="24" xfId="0" applyNumberFormat="1" applyFont="1" applyFill="1" applyBorder="1" applyAlignment="1">
      <alignment horizontal="right" vertical="center" wrapText="1"/>
    </xf>
    <xf numFmtId="180" fontId="3" fillId="24" borderId="25" xfId="0" applyNumberFormat="1" applyFont="1" applyFill="1" applyBorder="1" applyAlignment="1">
      <alignment horizontal="right" vertical="center" wrapText="1"/>
    </xf>
    <xf numFmtId="180" fontId="3" fillId="24" borderId="26" xfId="0" applyNumberFormat="1" applyFont="1" applyFill="1" applyBorder="1" applyAlignment="1">
      <alignment horizontal="right" vertical="center" wrapText="1" indent="1"/>
    </xf>
    <xf numFmtId="181" fontId="5" fillId="24" borderId="24" xfId="0" applyNumberFormat="1" applyFont="1" applyFill="1" applyBorder="1" applyAlignment="1">
      <alignment horizontal="right" vertical="center" wrapText="1"/>
    </xf>
    <xf numFmtId="180" fontId="5" fillId="24" borderId="25" xfId="0" applyNumberFormat="1" applyFont="1" applyFill="1" applyBorder="1" applyAlignment="1">
      <alignment horizontal="right" vertical="center" wrapText="1"/>
    </xf>
    <xf numFmtId="182" fontId="5" fillId="24" borderId="26" xfId="0" applyNumberFormat="1" applyFont="1" applyFill="1" applyBorder="1" applyAlignment="1">
      <alignment horizontal="right" vertical="center" wrapText="1" indent="1"/>
    </xf>
    <xf numFmtId="181" fontId="5" fillId="24" borderId="27" xfId="0" applyNumberFormat="1" applyFont="1" applyFill="1" applyBorder="1" applyAlignment="1">
      <alignment horizontal="right" vertical="center" wrapText="1"/>
    </xf>
    <xf numFmtId="180" fontId="5" fillId="24" borderId="28" xfId="0" applyNumberFormat="1" applyFont="1" applyFill="1" applyBorder="1" applyAlignment="1">
      <alignment horizontal="right" vertical="center" wrapText="1"/>
    </xf>
    <xf numFmtId="182" fontId="5" fillId="24" borderId="29" xfId="0" applyNumberFormat="1" applyFont="1" applyFill="1" applyBorder="1" applyAlignment="1">
      <alignment horizontal="right" vertical="center" wrapText="1" indent="1"/>
    </xf>
    <xf numFmtId="180" fontId="1" fillId="24" borderId="0" xfId="0" applyNumberFormat="1" applyFont="1" applyFill="1" applyAlignment="1">
      <alignment horizontal="center" vertical="center" wrapText="1"/>
    </xf>
    <xf numFmtId="181" fontId="3" fillId="24" borderId="30" xfId="0" applyNumberFormat="1" applyFont="1" applyFill="1" applyBorder="1" applyAlignment="1">
      <alignment horizontal="right" vertical="center" wrapText="1"/>
    </xf>
    <xf numFmtId="181" fontId="5" fillId="24" borderId="30" xfId="0" applyNumberFormat="1" applyFont="1" applyFill="1" applyBorder="1" applyAlignment="1">
      <alignment horizontal="right" vertical="center" wrapText="1"/>
    </xf>
    <xf numFmtId="181" fontId="5" fillId="24" borderId="3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0" fontId="2" fillId="24" borderId="32" xfId="0" applyNumberFormat="1" applyFont="1" applyFill="1" applyBorder="1" applyAlignment="1">
      <alignment horizontal="center" vertical="center" wrapText="1"/>
    </xf>
    <xf numFmtId="180" fontId="4" fillId="24" borderId="32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6" fillId="0" borderId="0" xfId="260" applyFont="1" applyAlignment="1">
      <alignment vertical="center"/>
      <protection/>
    </xf>
    <xf numFmtId="0" fontId="2" fillId="0" borderId="0" xfId="260" applyFont="1" applyAlignment="1">
      <alignment vertical="center"/>
      <protection/>
    </xf>
    <xf numFmtId="0" fontId="4" fillId="0" borderId="0" xfId="260" applyFont="1" applyAlignment="1">
      <alignment vertical="center"/>
      <protection/>
    </xf>
    <xf numFmtId="0" fontId="0" fillId="0" borderId="0" xfId="260" applyAlignment="1">
      <alignment vertical="center"/>
      <protection/>
    </xf>
    <xf numFmtId="181" fontId="0" fillId="0" borderId="0" xfId="260" applyNumberFormat="1" applyAlignment="1">
      <alignment vertical="center"/>
      <protection/>
    </xf>
    <xf numFmtId="181" fontId="3" fillId="24" borderId="18" xfId="0" applyNumberFormat="1" applyFont="1" applyFill="1" applyBorder="1" applyAlignment="1">
      <alignment horizontal="right" vertical="center" wrapText="1"/>
    </xf>
    <xf numFmtId="180" fontId="5" fillId="24" borderId="23" xfId="0" applyNumberFormat="1" applyFont="1" applyFill="1" applyBorder="1" applyAlignment="1">
      <alignment horizontal="right" vertical="center" wrapText="1"/>
    </xf>
    <xf numFmtId="181" fontId="5" fillId="24" borderId="18" xfId="0" applyNumberFormat="1" applyFont="1" applyFill="1" applyBorder="1" applyAlignment="1">
      <alignment horizontal="right" vertical="center" wrapText="1"/>
    </xf>
    <xf numFmtId="181" fontId="5" fillId="24" borderId="20" xfId="0" applyNumberFormat="1" applyFont="1" applyFill="1" applyBorder="1" applyAlignment="1">
      <alignment horizontal="right" vertical="center" wrapText="1"/>
    </xf>
    <xf numFmtId="181" fontId="4" fillId="0" borderId="0" xfId="260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180" fontId="2" fillId="24" borderId="17" xfId="0" applyNumberFormat="1" applyFont="1" applyFill="1" applyBorder="1" applyAlignment="1">
      <alignment horizontal="center" vertical="center" wrapText="1"/>
    </xf>
    <xf numFmtId="180" fontId="4" fillId="24" borderId="17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4" fontId="3" fillId="24" borderId="18" xfId="0" applyNumberFormat="1" applyFont="1" applyFill="1" applyBorder="1" applyAlignment="1">
      <alignment horizontal="right" vertical="center" wrapText="1"/>
    </xf>
    <xf numFmtId="0" fontId="5" fillId="24" borderId="17" xfId="0" applyNumberFormat="1" applyFont="1" applyFill="1" applyBorder="1" applyAlignment="1">
      <alignment horizontal="right" vertical="center" wrapText="1" indent="1"/>
    </xf>
    <xf numFmtId="184" fontId="5" fillId="24" borderId="20" xfId="0" applyNumberFormat="1" applyFont="1" applyFill="1" applyBorder="1" applyAlignment="1">
      <alignment horizontal="right" vertical="center" wrapText="1"/>
    </xf>
    <xf numFmtId="0" fontId="5" fillId="24" borderId="14" xfId="0" applyNumberFormat="1" applyFont="1" applyFill="1" applyBorder="1" applyAlignment="1">
      <alignment horizontal="right" vertical="center" wrapText="1" indent="1"/>
    </xf>
    <xf numFmtId="181" fontId="5" fillId="24" borderId="18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0" fontId="5" fillId="24" borderId="17" xfId="0" applyNumberFormat="1" applyFont="1" applyFill="1" applyBorder="1" applyAlignment="1">
      <alignment horizontal="right" vertical="center" wrapText="1" indent="1"/>
    </xf>
    <xf numFmtId="180" fontId="4" fillId="24" borderId="14" xfId="0" applyNumberFormat="1" applyFont="1" applyFill="1" applyBorder="1" applyAlignment="1">
      <alignment horizontal="center" vertical="center" wrapText="1"/>
    </xf>
    <xf numFmtId="181" fontId="5" fillId="24" borderId="35" xfId="0" applyNumberFormat="1" applyFont="1" applyFill="1" applyBorder="1" applyAlignment="1">
      <alignment horizontal="right" vertical="center" wrapText="1"/>
    </xf>
    <xf numFmtId="180" fontId="5" fillId="24" borderId="36" xfId="0" applyNumberFormat="1" applyFont="1" applyFill="1" applyBorder="1" applyAlignment="1">
      <alignment horizontal="right" vertical="center" wrapText="1"/>
    </xf>
    <xf numFmtId="184" fontId="5" fillId="24" borderId="18" xfId="0" applyNumberFormat="1" applyFont="1" applyFill="1" applyBorder="1" applyAlignment="1">
      <alignment horizontal="right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</cellXfs>
  <cellStyles count="350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Currency" xfId="20"/>
    <cellStyle name="常规 44" xfId="21"/>
    <cellStyle name="常规 39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60% - 强调文字颜色 2" xfId="40"/>
    <cellStyle name="标题 4" xfId="41"/>
    <cellStyle name="标题" xfId="42"/>
    <cellStyle name="常规 5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40% - 强调文字颜色 4 2" xfId="55"/>
    <cellStyle name="好 2" xfId="56"/>
    <cellStyle name="20% - 强调文字颜色 1 5" xfId="57"/>
    <cellStyle name="常规 8 3" xfId="58"/>
    <cellStyle name="20% - 强调文字颜色 6" xfId="59"/>
    <cellStyle name="强调文字颜色 2" xfId="60"/>
    <cellStyle name="链接单元格" xfId="61"/>
    <cellStyle name="40% - 强调文字颜色 6 5" xfId="62"/>
    <cellStyle name="汇总" xfId="63"/>
    <cellStyle name="好" xfId="64"/>
    <cellStyle name="20% - 强调文字颜色 3 3" xfId="65"/>
    <cellStyle name="适中" xfId="66"/>
    <cellStyle name="输出 5" xfId="67"/>
    <cellStyle name="常规 8 2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输出 2" xfId="74"/>
    <cellStyle name="链接单元格 4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适中 2" xfId="89"/>
    <cellStyle name="计算 5" xfId="90"/>
    <cellStyle name="40% - 强调文字颜色 6" xfId="91"/>
    <cellStyle name="60% - 强调文字颜色 6" xfId="92"/>
    <cellStyle name="20% - 强调文字颜色 2 3" xfId="93"/>
    <cellStyle name="20% - 强调文字颜色 1 4" xfId="94"/>
    <cellStyle name="20% - 强调文字颜色 1 3" xfId="95"/>
    <cellStyle name="20% - 强调文字颜色 2 2" xfId="96"/>
    <cellStyle name="20% - 强调文字颜色 2 4" xfId="97"/>
    <cellStyle name="20% - 强调文字颜色 2 5" xfId="98"/>
    <cellStyle name="20% - 强调文字颜色 3 2" xfId="99"/>
    <cellStyle name="콤마 [0]_BOILER-CO1" xfId="100"/>
    <cellStyle name="60% - 强调文字颜色 1 2" xfId="101"/>
    <cellStyle name="20% - 强调文字颜色 3 4" xfId="102"/>
    <cellStyle name="60% - 强调文字颜色 1 3" xfId="103"/>
    <cellStyle name="20% - 强调文字颜色 3 5" xfId="104"/>
    <cellStyle name="常规 3" xfId="105"/>
    <cellStyle name="20% - 强调文字颜色 4 2" xfId="106"/>
    <cellStyle name="常规 4" xfId="107"/>
    <cellStyle name="20% - 强调文字颜色 4 3" xfId="108"/>
    <cellStyle name="常规 5" xfId="109"/>
    <cellStyle name="60% - 强调文字颜色 2 2" xfId="110"/>
    <cellStyle name="20% - 强调文字颜色 4 4" xfId="111"/>
    <cellStyle name="콤마_BOILER-CO1" xfId="112"/>
    <cellStyle name="20% - 强调文字颜色 5 2" xfId="113"/>
    <cellStyle name="20% - 强调文字颜色 5 3" xfId="114"/>
    <cellStyle name="60% - 强调文字颜色 3 2" xfId="115"/>
    <cellStyle name="20% - 强调文字颜色 5 4" xfId="116"/>
    <cellStyle name="60% - 强调文字颜色 3 3" xfId="117"/>
    <cellStyle name="20% - 强调文字颜色 5 5" xfId="118"/>
    <cellStyle name="20% - 强调文字颜色 6 2" xfId="119"/>
    <cellStyle name="20% - 强调文字颜色 6 3" xfId="120"/>
    <cellStyle name="60% - 强调文字颜色 4 2" xfId="121"/>
    <cellStyle name="20% - 强调文字颜色 6 4" xfId="122"/>
    <cellStyle name="60% - 强调文字颜色 4 3" xfId="123"/>
    <cellStyle name="20% - 强调文字颜色 6 5" xfId="124"/>
    <cellStyle name="40% - 强调文字颜色 1 2" xfId="125"/>
    <cellStyle name="常规 9 2" xfId="126"/>
    <cellStyle name="40% - 强调文字颜色 1 3" xfId="127"/>
    <cellStyle name="常规 9 3" xfId="128"/>
    <cellStyle name="40% - 强调文字颜色 1 4" xfId="129"/>
    <cellStyle name="常规 9 4" xfId="130"/>
    <cellStyle name="40% - 强调文字颜色 1 5" xfId="131"/>
    <cellStyle name="40% - 强调文字颜色 2 2" xfId="132"/>
    <cellStyle name="40% - 强调文字颜色 2 3" xfId="133"/>
    <cellStyle name="40% - 强调文字颜色 2 4" xfId="134"/>
    <cellStyle name="40% - 强调文字颜色 2 5" xfId="135"/>
    <cellStyle name="40% - 强调文字颜色 3 2" xfId="136"/>
    <cellStyle name="40% - 强调文字颜色 3 3" xfId="137"/>
    <cellStyle name="40% - 强调文字颜色 3 4" xfId="138"/>
    <cellStyle name="普通_ 白土" xfId="139"/>
    <cellStyle name="40% - 强调文字颜色 3 5" xfId="140"/>
    <cellStyle name="40% - 强调文字颜色 4 3" xfId="141"/>
    <cellStyle name="40% - 强调文字颜色 4 4" xfId="142"/>
    <cellStyle name="40% - 强调文字颜色 4 5" xfId="143"/>
    <cellStyle name="40% - 强调文字颜色 5 2" xfId="144"/>
    <cellStyle name="40% - 强调文字颜色 5 3" xfId="145"/>
    <cellStyle name="40% - 强调文字颜色 5 4" xfId="146"/>
    <cellStyle name="no dec" xfId="147"/>
    <cellStyle name="40% - 强调文字颜色 5 5" xfId="148"/>
    <cellStyle name="40% - 强调文字颜色 6 2" xfId="149"/>
    <cellStyle name="霓付_97MBO" xfId="150"/>
    <cellStyle name="40% - 强调文字颜色 6 3" xfId="151"/>
    <cellStyle name="40% - 强调文字颜色 6 4" xfId="152"/>
    <cellStyle name="60% - 强调文字颜色 1 4" xfId="153"/>
    <cellStyle name="60% - 强调文字颜色 1 5" xfId="154"/>
    <cellStyle name="常规 7" xfId="155"/>
    <cellStyle name="60% - 强调文字颜色 2 4" xfId="156"/>
    <cellStyle name="常规 8" xfId="157"/>
    <cellStyle name="60% - 强调文字颜色 2 5" xfId="158"/>
    <cellStyle name="60% - 强调文字颜色 3 4" xfId="159"/>
    <cellStyle name="60% - 强调文字颜色 3 5" xfId="160"/>
    <cellStyle name="60% - 强调文字颜色 4 4" xfId="161"/>
    <cellStyle name="60% - 强调文字颜色 4 5" xfId="162"/>
    <cellStyle name="60% - 强调文字颜色 5 2" xfId="163"/>
    <cellStyle name="60% - 强调文字颜色 5 3" xfId="164"/>
    <cellStyle name="60% - 强调文字颜色 5 4" xfId="165"/>
    <cellStyle name="60% - 强调文字颜色 5 5" xfId="166"/>
    <cellStyle name="60% - 强调文字颜色 6 2" xfId="167"/>
    <cellStyle name="60% - 强调文字颜色 6 3" xfId="168"/>
    <cellStyle name="60% - 强调文字颜色 6 4" xfId="169"/>
    <cellStyle name="60% - 强调文字颜色 6 5" xfId="170"/>
    <cellStyle name="标题 2 2" xfId="171"/>
    <cellStyle name="Grey" xfId="172"/>
    <cellStyle name="Header1" xfId="173"/>
    <cellStyle name="Header2" xfId="174"/>
    <cellStyle name="Input [yellow]" xfId="175"/>
    <cellStyle name="常规_200601" xfId="176"/>
    <cellStyle name="Normal - Style1" xfId="177"/>
    <cellStyle name="Normal_321st" xfId="178"/>
    <cellStyle name="Percent [2]" xfId="179"/>
    <cellStyle name="常规 51" xfId="180"/>
    <cellStyle name="常规 46" xfId="181"/>
    <cellStyle name="标题 1 2" xfId="182"/>
    <cellStyle name="常规 52" xfId="183"/>
    <cellStyle name="常规 47" xfId="184"/>
    <cellStyle name="标题 1 3" xfId="185"/>
    <cellStyle name="常规 53" xfId="186"/>
    <cellStyle name="常规 48" xfId="187"/>
    <cellStyle name="标题 1 4" xfId="188"/>
    <cellStyle name="常规 54" xfId="189"/>
    <cellStyle name="常规 49" xfId="190"/>
    <cellStyle name="标题 1 5" xfId="191"/>
    <cellStyle name="标题 2 3" xfId="192"/>
    <cellStyle name="标题 2 4" xfId="193"/>
    <cellStyle name="标题 2 5" xfId="194"/>
    <cellStyle name="标题 3 2" xfId="195"/>
    <cellStyle name="标题 3 3" xfId="196"/>
    <cellStyle name="标题 3 4" xfId="197"/>
    <cellStyle name="标题 3 5" xfId="198"/>
    <cellStyle name="标题 4 2" xfId="199"/>
    <cellStyle name="标题 4 3" xfId="200"/>
    <cellStyle name="检查单元格 2" xfId="201"/>
    <cellStyle name="标题 4 4" xfId="202"/>
    <cellStyle name="检查单元格 3" xfId="203"/>
    <cellStyle name="标题 4 5" xfId="204"/>
    <cellStyle name="标题 5" xfId="205"/>
    <cellStyle name="标题 6" xfId="206"/>
    <cellStyle name="标题 7" xfId="207"/>
    <cellStyle name="解释性文本 5" xfId="208"/>
    <cellStyle name="差 2" xfId="209"/>
    <cellStyle name="差 3" xfId="210"/>
    <cellStyle name="差 4" xfId="211"/>
    <cellStyle name="差 5" xfId="212"/>
    <cellStyle name="常规 21 2" xfId="213"/>
    <cellStyle name="常规 16 2" xfId="214"/>
    <cellStyle name="常规 10" xfId="215"/>
    <cellStyle name="常规 10 2" xfId="216"/>
    <cellStyle name="常规 10 3" xfId="217"/>
    <cellStyle name="常规 10 4" xfId="218"/>
    <cellStyle name="常规 21 3" xfId="219"/>
    <cellStyle name="常规 16 3" xfId="220"/>
    <cellStyle name="常规 11" xfId="221"/>
    <cellStyle name="常规 11 2" xfId="222"/>
    <cellStyle name="常规 11 3" xfId="223"/>
    <cellStyle name="常规 11 4" xfId="224"/>
    <cellStyle name="常规 21 4" xfId="225"/>
    <cellStyle name="常规 16 4" xfId="226"/>
    <cellStyle name="常规 12" xfId="227"/>
    <cellStyle name="常规 12 2" xfId="228"/>
    <cellStyle name="常规 12 3" xfId="229"/>
    <cellStyle name="常规 12 4" xfId="230"/>
    <cellStyle name="常规 13" xfId="231"/>
    <cellStyle name="常规 13 2" xfId="232"/>
    <cellStyle name="常规 13 3" xfId="233"/>
    <cellStyle name="常规 14" xfId="234"/>
    <cellStyle name="常规 14 2" xfId="235"/>
    <cellStyle name="常规 14 3" xfId="236"/>
    <cellStyle name="常规 20" xfId="237"/>
    <cellStyle name="常规 15" xfId="238"/>
    <cellStyle name="常规 20 2" xfId="239"/>
    <cellStyle name="常规 15 2" xfId="240"/>
    <cellStyle name="常规 20 3" xfId="241"/>
    <cellStyle name="常规 15 3" xfId="242"/>
    <cellStyle name="常规 21" xfId="243"/>
    <cellStyle name="常规 16" xfId="244"/>
    <cellStyle name="常规 22" xfId="245"/>
    <cellStyle name="常规 17" xfId="246"/>
    <cellStyle name="常规 17 2" xfId="247"/>
    <cellStyle name="常规 17 3" xfId="248"/>
    <cellStyle name="常规 17 4" xfId="249"/>
    <cellStyle name="常规 23" xfId="250"/>
    <cellStyle name="常规 18" xfId="251"/>
    <cellStyle name="常规 18 2" xfId="252"/>
    <cellStyle name="常规 18 3" xfId="253"/>
    <cellStyle name="常规 18 4" xfId="254"/>
    <cellStyle name="常规 24" xfId="255"/>
    <cellStyle name="常规 19" xfId="256"/>
    <cellStyle name="常规 19 2" xfId="257"/>
    <cellStyle name="常规 19 3" xfId="258"/>
    <cellStyle name="常规 19 4" xfId="259"/>
    <cellStyle name="常规 2" xfId="260"/>
    <cellStyle name="常规 2 2" xfId="261"/>
    <cellStyle name="常规 2 3" xfId="262"/>
    <cellStyle name="钎霖_laroux" xfId="263"/>
    <cellStyle name="常规 2 4" xfId="264"/>
    <cellStyle name="强调文字颜色 4 2" xfId="265"/>
    <cellStyle name="常规 2 5" xfId="266"/>
    <cellStyle name="常规 20 4" xfId="267"/>
    <cellStyle name="常规 30" xfId="268"/>
    <cellStyle name="常规 25" xfId="269"/>
    <cellStyle name="常规 32" xfId="270"/>
    <cellStyle name="常规 27" xfId="271"/>
    <cellStyle name="常规 33" xfId="272"/>
    <cellStyle name="常规 28" xfId="273"/>
    <cellStyle name="常规 34" xfId="274"/>
    <cellStyle name="常规 29" xfId="275"/>
    <cellStyle name="常规 3 2" xfId="276"/>
    <cellStyle name="常规 3 3" xfId="277"/>
    <cellStyle name="常规 3 4" xfId="278"/>
    <cellStyle name="常规 40" xfId="279"/>
    <cellStyle name="常规 35" xfId="280"/>
    <cellStyle name="常规 41" xfId="281"/>
    <cellStyle name="常规 36" xfId="282"/>
    <cellStyle name="常规 42" xfId="283"/>
    <cellStyle name="常规 37" xfId="284"/>
    <cellStyle name="常规 43" xfId="285"/>
    <cellStyle name="常规 38" xfId="286"/>
    <cellStyle name="常规 4 2" xfId="287"/>
    <cellStyle name="常规 4 3" xfId="288"/>
    <cellStyle name="常规 4 4" xfId="289"/>
    <cellStyle name="常规 50" xfId="290"/>
    <cellStyle name="常规 45" xfId="291"/>
    <cellStyle name="常规 5 3" xfId="292"/>
    <cellStyle name="常规 5 4" xfId="293"/>
    <cellStyle name="常规 5 5" xfId="294"/>
    <cellStyle name="常规 5 6" xfId="295"/>
    <cellStyle name="常规 5 7" xfId="296"/>
    <cellStyle name="常规 7 2" xfId="297"/>
    <cellStyle name="常规 7 4" xfId="298"/>
    <cellStyle name="常规 8 4" xfId="299"/>
    <cellStyle name="常规 9" xfId="300"/>
    <cellStyle name="千位[0]_1" xfId="301"/>
    <cellStyle name="好 3" xfId="302"/>
    <cellStyle name="常规_Sheet17" xfId="303"/>
    <cellStyle name="好 4" xfId="304"/>
    <cellStyle name="好 5" xfId="305"/>
    <cellStyle name="汇总 2" xfId="306"/>
    <cellStyle name="汇总 3" xfId="307"/>
    <cellStyle name="汇总 4" xfId="308"/>
    <cellStyle name="汇总 5" xfId="309"/>
    <cellStyle name="检查单元格 4" xfId="310"/>
    <cellStyle name="检查单元格 5" xfId="311"/>
    <cellStyle name="解释性文本 2" xfId="312"/>
    <cellStyle name="解释性文本 3" xfId="313"/>
    <cellStyle name="解释性文本 4" xfId="314"/>
    <cellStyle name="警告文本 2" xfId="315"/>
    <cellStyle name="警告文本 3" xfId="316"/>
    <cellStyle name="표준_0N-HANDLING " xfId="317"/>
    <cellStyle name="警告文本 4" xfId="318"/>
    <cellStyle name="警告文本 5" xfId="319"/>
    <cellStyle name="链接单元格 2" xfId="320"/>
    <cellStyle name="霓付 [0]_97MBO" xfId="321"/>
    <cellStyle name="烹拳 [0]_97MBO" xfId="322"/>
    <cellStyle name="烹拳_97MBO" xfId="323"/>
    <cellStyle name="千分位[0]_ 白土" xfId="324"/>
    <cellStyle name="千分位_ 白土" xfId="325"/>
    <cellStyle name="千位_1" xfId="326"/>
    <cellStyle name="强调文字颜色 1 2" xfId="327"/>
    <cellStyle name="强调文字颜色 1 3" xfId="328"/>
    <cellStyle name="强调文字颜色 1 4" xfId="329"/>
    <cellStyle name="强调文字颜色 1 5" xfId="330"/>
    <cellStyle name="强调文字颜色 2 2" xfId="331"/>
    <cellStyle name="强调文字颜色 2 3" xfId="332"/>
    <cellStyle name="强调文字颜色 2 4" xfId="333"/>
    <cellStyle name="强调文字颜色 2 5" xfId="334"/>
    <cellStyle name="强调文字颜色 3 2" xfId="335"/>
    <cellStyle name="强调文字颜色 3 3" xfId="336"/>
    <cellStyle name="强调文字颜色 3 4" xfId="337"/>
    <cellStyle name="强调文字颜色 3 5" xfId="338"/>
    <cellStyle name="强调文字颜色 4 3" xfId="339"/>
    <cellStyle name="强调文字颜色 4 4" xfId="340"/>
    <cellStyle name="输入 2" xfId="341"/>
    <cellStyle name="强调文字颜色 4 5" xfId="342"/>
    <cellStyle name="强调文字颜色 5 2" xfId="343"/>
    <cellStyle name="强调文字颜色 5 3" xfId="344"/>
    <cellStyle name="强调文字颜色 5 4" xfId="345"/>
    <cellStyle name="强调文字颜色 5 5" xfId="346"/>
    <cellStyle name="强调文字颜色 6 2" xfId="347"/>
    <cellStyle name="强调文字颜色 6 3" xfId="348"/>
    <cellStyle name="强调文字颜色 6 4" xfId="349"/>
    <cellStyle name="强调文字颜色 6 5" xfId="350"/>
    <cellStyle name="适中 3" xfId="351"/>
    <cellStyle name="适中 4" xfId="352"/>
    <cellStyle name="适中 5" xfId="353"/>
    <cellStyle name="输入 3" xfId="354"/>
    <cellStyle name="输入 4" xfId="355"/>
    <cellStyle name="输入 5" xfId="356"/>
    <cellStyle name="样式 1" xfId="357"/>
    <cellStyle name="注释 2" xfId="358"/>
    <cellStyle name="注释 3" xfId="359"/>
    <cellStyle name="注释 4" xfId="360"/>
    <cellStyle name="통화 [0]_BOILER-CO1" xfId="361"/>
    <cellStyle name="통화_BOILER-CO1" xfId="362"/>
    <cellStyle name="常规_打印2007年10月(省发)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9&#26376;&#21508;&#30465;&#36758;&#2406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产总值"/>
      <sheetName val="规上工业"/>
      <sheetName val="投资"/>
      <sheetName val="房地产"/>
      <sheetName val="内贸"/>
      <sheetName val="进口"/>
      <sheetName val="出口"/>
      <sheetName val="外商投资"/>
      <sheetName val="省外资金"/>
      <sheetName val="财政"/>
      <sheetName val="税收"/>
      <sheetName val="存款"/>
      <sheetName val="贷款"/>
      <sheetName val="全社会用电量"/>
      <sheetName val="工业用电量"/>
      <sheetName val="产业集聚区工业"/>
      <sheetName val="产业集聚区投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" sqref="A1:D17"/>
    </sheetView>
  </sheetViews>
  <sheetFormatPr defaultColWidth="9.00390625" defaultRowHeight="14.25"/>
  <cols>
    <col min="1" max="1" width="24.00390625" style="0" customWidth="1"/>
    <col min="2" max="2" width="17.25390625" style="0" customWidth="1"/>
    <col min="3" max="3" width="17.625" style="0" customWidth="1"/>
    <col min="4" max="4" width="10.00390625" style="0" customWidth="1"/>
    <col min="7" max="9" width="12.625" style="0" bestFit="1" customWidth="1"/>
  </cols>
  <sheetData>
    <row r="1" spans="1:4" ht="36.75" customHeight="1">
      <c r="A1" s="1" t="s">
        <v>0</v>
      </c>
      <c r="B1" s="1"/>
      <c r="C1" s="1"/>
      <c r="D1" s="1"/>
    </row>
    <row r="2" spans="1:4" ht="14.25">
      <c r="A2" s="44" t="s">
        <v>1</v>
      </c>
      <c r="B2" s="96" t="s">
        <v>2</v>
      </c>
      <c r="C2" s="45" t="s">
        <v>3</v>
      </c>
      <c r="D2" s="97" t="s">
        <v>4</v>
      </c>
    </row>
    <row r="3" spans="1:4" ht="34.5" customHeight="1">
      <c r="A3" s="46"/>
      <c r="B3" s="98"/>
      <c r="C3" s="46"/>
      <c r="D3" s="47"/>
    </row>
    <row r="4" spans="1:4" ht="21.75" customHeight="1">
      <c r="A4" s="99" t="s">
        <v>5</v>
      </c>
      <c r="B4" s="103">
        <v>595.53</v>
      </c>
      <c r="C4" s="28">
        <v>-3.5</v>
      </c>
      <c r="D4" s="28"/>
    </row>
    <row r="5" spans="1:4" ht="21.75" customHeight="1">
      <c r="A5" s="100" t="s">
        <v>6</v>
      </c>
      <c r="B5" s="113">
        <v>120.092971386789</v>
      </c>
      <c r="C5" s="52">
        <v>-3.1</v>
      </c>
      <c r="D5" s="114">
        <v>7</v>
      </c>
    </row>
    <row r="6" spans="1:4" ht="21.75" customHeight="1">
      <c r="A6" s="100" t="s">
        <v>7</v>
      </c>
      <c r="B6" s="91">
        <v>51.0617009409439</v>
      </c>
      <c r="C6" s="52">
        <v>-4.6</v>
      </c>
      <c r="D6" s="114">
        <v>9</v>
      </c>
    </row>
    <row r="7" spans="1:4" ht="21.75" customHeight="1">
      <c r="A7" s="100" t="s">
        <v>8</v>
      </c>
      <c r="B7" s="91">
        <v>56.7485072398845</v>
      </c>
      <c r="C7" s="52">
        <v>-2.9</v>
      </c>
      <c r="D7" s="114">
        <v>6</v>
      </c>
    </row>
    <row r="8" spans="1:4" ht="21.75" customHeight="1">
      <c r="A8" s="100" t="s">
        <v>9</v>
      </c>
      <c r="B8" s="91">
        <v>55.4945211245913</v>
      </c>
      <c r="C8" s="52">
        <v>-4</v>
      </c>
      <c r="D8" s="114">
        <v>8</v>
      </c>
    </row>
    <row r="9" spans="1:4" ht="21.75" customHeight="1">
      <c r="A9" s="100" t="s">
        <v>10</v>
      </c>
      <c r="B9" s="91">
        <v>51.6981554706947</v>
      </c>
      <c r="C9" s="52">
        <v>-1.8</v>
      </c>
      <c r="D9" s="114">
        <v>2</v>
      </c>
    </row>
    <row r="10" spans="1:4" ht="21.75" customHeight="1">
      <c r="A10" s="100" t="s">
        <v>11</v>
      </c>
      <c r="B10" s="91">
        <v>41.4832914750748</v>
      </c>
      <c r="C10" s="52">
        <v>-2.1</v>
      </c>
      <c r="D10" s="114">
        <v>4</v>
      </c>
    </row>
    <row r="11" spans="1:4" ht="21.75" customHeight="1">
      <c r="A11" s="100" t="s">
        <v>12</v>
      </c>
      <c r="B11" s="91">
        <v>62.8885117245744</v>
      </c>
      <c r="C11" s="52">
        <v>-1.5</v>
      </c>
      <c r="D11" s="114">
        <v>1</v>
      </c>
    </row>
    <row r="12" spans="1:4" ht="21.75" customHeight="1">
      <c r="A12" s="100" t="s">
        <v>13</v>
      </c>
      <c r="B12" s="91">
        <v>52.4711100612738</v>
      </c>
      <c r="C12" s="52">
        <v>-2.7</v>
      </c>
      <c r="D12" s="114">
        <v>5</v>
      </c>
    </row>
    <row r="13" spans="1:4" ht="21.75" customHeight="1">
      <c r="A13" s="100" t="s">
        <v>14</v>
      </c>
      <c r="B13" s="91">
        <v>50.6721737495478</v>
      </c>
      <c r="C13" s="52">
        <v>-1.8</v>
      </c>
      <c r="D13" s="114">
        <v>2</v>
      </c>
    </row>
    <row r="14" spans="1:4" ht="21.75" customHeight="1">
      <c r="A14" s="110" t="s">
        <v>15</v>
      </c>
      <c r="B14" s="105">
        <v>52.9049393725059</v>
      </c>
      <c r="C14" s="55">
        <v>-10.3</v>
      </c>
      <c r="D14" s="115">
        <v>10</v>
      </c>
    </row>
    <row r="15" spans="1:4" ht="21.75" customHeight="1">
      <c r="A15" s="100" t="s">
        <v>16</v>
      </c>
      <c r="B15" s="91">
        <v>70.0182781265741</v>
      </c>
      <c r="C15" s="52">
        <v>-4</v>
      </c>
      <c r="D15" s="91"/>
    </row>
    <row r="16" spans="1:4" ht="21.75" customHeight="1">
      <c r="A16" s="100" t="s">
        <v>17</v>
      </c>
      <c r="B16" s="91">
        <v>24.544286560791</v>
      </c>
      <c r="C16" s="52">
        <v>0.4</v>
      </c>
      <c r="D16" s="91"/>
    </row>
    <row r="17" spans="1:4" ht="21.75" customHeight="1">
      <c r="A17" s="110" t="s">
        <v>18</v>
      </c>
      <c r="B17" s="111">
        <v>25.5304673194972</v>
      </c>
      <c r="C17" s="55">
        <v>-3.8</v>
      </c>
      <c r="D17" s="111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D16"/>
    </sheetView>
  </sheetViews>
  <sheetFormatPr defaultColWidth="9.00390625" defaultRowHeight="14.25"/>
  <cols>
    <col min="1" max="4" width="20.625" style="43" customWidth="1"/>
    <col min="5" max="5" width="9.00390625" style="43" customWidth="1"/>
    <col min="6" max="6" width="10.375" style="43" bestFit="1" customWidth="1"/>
    <col min="7" max="7" width="11.375" style="43" bestFit="1" customWidth="1"/>
    <col min="8" max="8" width="19.00390625" style="43" bestFit="1" customWidth="1"/>
    <col min="9" max="9" width="17.375" style="43" bestFit="1" customWidth="1"/>
    <col min="10" max="10" width="9.125" style="43" bestFit="1" customWidth="1"/>
    <col min="11" max="11" width="15.875" style="43" bestFit="1" customWidth="1"/>
    <col min="12" max="12" width="17.25390625" style="43" bestFit="1" customWidth="1"/>
    <col min="13" max="13" width="15.875" style="43" bestFit="1" customWidth="1"/>
    <col min="14" max="184" width="9.00390625" style="43" customWidth="1"/>
  </cols>
  <sheetData>
    <row r="1" spans="1:4" s="40" customFormat="1" ht="34.5" customHeight="1">
      <c r="A1" s="1" t="s">
        <v>47</v>
      </c>
      <c r="B1" s="1"/>
      <c r="C1" s="1"/>
      <c r="D1" s="1"/>
    </row>
    <row r="2" spans="1:4" s="41" customFormat="1" ht="24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24" customHeight="1">
      <c r="A3" s="46"/>
      <c r="B3" s="47"/>
      <c r="C3" s="47"/>
      <c r="D3" s="47"/>
    </row>
    <row r="4" spans="1:4" s="41" customFormat="1" ht="21.75" customHeight="1">
      <c r="A4" s="10" t="s">
        <v>21</v>
      </c>
      <c r="B4" s="67">
        <v>176.8556</v>
      </c>
      <c r="C4" s="68">
        <v>-4.018816817693627</v>
      </c>
      <c r="D4" s="69"/>
    </row>
    <row r="5" spans="1:12" s="41" customFormat="1" ht="21.75" customHeight="1">
      <c r="A5" s="15" t="s">
        <v>46</v>
      </c>
      <c r="B5" s="70">
        <v>12.278</v>
      </c>
      <c r="C5" s="71">
        <v>-39.47341178094482</v>
      </c>
      <c r="D5" s="69"/>
      <c r="J5" s="42"/>
      <c r="K5" s="42"/>
      <c r="L5" s="42"/>
    </row>
    <row r="6" spans="1:9" s="42" customFormat="1" ht="21.75" customHeight="1">
      <c r="A6" s="15" t="s">
        <v>16</v>
      </c>
      <c r="B6" s="70">
        <v>18.7377</v>
      </c>
      <c r="C6" s="71">
        <v>23.888077118885004</v>
      </c>
      <c r="D6" s="72">
        <f>RANK(C6,C$6:C$16,0)</f>
        <v>1</v>
      </c>
      <c r="I6" s="41"/>
    </row>
    <row r="7" spans="1:9" s="42" customFormat="1" ht="21.75" customHeight="1">
      <c r="A7" s="15" t="s">
        <v>7</v>
      </c>
      <c r="B7" s="70">
        <v>16.0236</v>
      </c>
      <c r="C7" s="71">
        <v>12.31075473814063</v>
      </c>
      <c r="D7" s="72">
        <f aca="true" t="shared" si="0" ref="D7:D16">RANK(C7,C$6:C$16,0)</f>
        <v>4</v>
      </c>
      <c r="I7" s="41"/>
    </row>
    <row r="8" spans="1:9" s="42" customFormat="1" ht="21.75" customHeight="1">
      <c r="A8" s="15" t="s">
        <v>8</v>
      </c>
      <c r="B8" s="70">
        <v>16.7859</v>
      </c>
      <c r="C8" s="71">
        <v>-29.189253036240842</v>
      </c>
      <c r="D8" s="72">
        <f t="shared" si="0"/>
        <v>11</v>
      </c>
      <c r="I8" s="41"/>
    </row>
    <row r="9" spans="1:9" s="42" customFormat="1" ht="21.75" customHeight="1">
      <c r="A9" s="15" t="s">
        <v>9</v>
      </c>
      <c r="B9" s="70">
        <v>13.3086</v>
      </c>
      <c r="C9" s="71">
        <v>4.846613200560921</v>
      </c>
      <c r="D9" s="72">
        <f t="shared" si="0"/>
        <v>7</v>
      </c>
      <c r="I9" s="41"/>
    </row>
    <row r="10" spans="1:9" s="42" customFormat="1" ht="21.75" customHeight="1">
      <c r="A10" s="15" t="s">
        <v>10</v>
      </c>
      <c r="B10" s="70">
        <v>20.0541</v>
      </c>
      <c r="C10" s="71">
        <v>4.071719556812579</v>
      </c>
      <c r="D10" s="72">
        <f t="shared" si="0"/>
        <v>8</v>
      </c>
      <c r="I10" s="41"/>
    </row>
    <row r="11" spans="1:9" s="42" customFormat="1" ht="21.75" customHeight="1">
      <c r="A11" s="15" t="s">
        <v>11</v>
      </c>
      <c r="B11" s="70">
        <v>13.117</v>
      </c>
      <c r="C11" s="71">
        <v>16.173201427698412</v>
      </c>
      <c r="D11" s="72">
        <f t="shared" si="0"/>
        <v>3</v>
      </c>
      <c r="I11" s="41"/>
    </row>
    <row r="12" spans="1:9" s="42" customFormat="1" ht="21.75" customHeight="1">
      <c r="A12" s="15" t="s">
        <v>12</v>
      </c>
      <c r="B12" s="70">
        <v>13.9094</v>
      </c>
      <c r="C12" s="71">
        <v>-23.603688711422592</v>
      </c>
      <c r="D12" s="72">
        <f t="shared" si="0"/>
        <v>10</v>
      </c>
      <c r="I12" s="41"/>
    </row>
    <row r="13" spans="1:9" s="42" customFormat="1" ht="21.75" customHeight="1">
      <c r="A13" s="15" t="s">
        <v>13</v>
      </c>
      <c r="B13" s="70">
        <v>18.8549</v>
      </c>
      <c r="C13" s="71">
        <v>8.816773627591301</v>
      </c>
      <c r="D13" s="72">
        <f t="shared" si="0"/>
        <v>5</v>
      </c>
      <c r="I13" s="41"/>
    </row>
    <row r="14" spans="1:9" s="42" customFormat="1" ht="21.75" customHeight="1">
      <c r="A14" s="15" t="s">
        <v>14</v>
      </c>
      <c r="B14" s="70">
        <v>12.7406</v>
      </c>
      <c r="C14" s="71">
        <v>3.1853117685647874</v>
      </c>
      <c r="D14" s="72">
        <f t="shared" si="0"/>
        <v>9</v>
      </c>
      <c r="I14" s="41"/>
    </row>
    <row r="15" spans="1:9" s="42" customFormat="1" ht="21.75" customHeight="1">
      <c r="A15" s="15" t="s">
        <v>17</v>
      </c>
      <c r="B15" s="70">
        <v>2.7702</v>
      </c>
      <c r="C15" s="71">
        <v>19.75618191250216</v>
      </c>
      <c r="D15" s="72">
        <f t="shared" si="0"/>
        <v>2</v>
      </c>
      <c r="I15" s="41"/>
    </row>
    <row r="16" spans="1:9" s="42" customFormat="1" ht="21.75" customHeight="1">
      <c r="A16" s="20" t="s">
        <v>15</v>
      </c>
      <c r="B16" s="73">
        <v>18.2756</v>
      </c>
      <c r="C16" s="74">
        <v>4.8526087505307</v>
      </c>
      <c r="D16" s="75">
        <f t="shared" si="0"/>
        <v>6</v>
      </c>
      <c r="I16" s="41"/>
    </row>
    <row r="17" s="42" customFormat="1" ht="24" customHeight="1"/>
    <row r="18" s="42" customFormat="1" ht="24" customHeight="1"/>
    <row r="19" s="42" customFormat="1" ht="24" customHeight="1"/>
    <row r="20" s="42" customFormat="1" ht="24" customHeight="1"/>
    <row r="21" s="42" customFormat="1" ht="24" customHeight="1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D16"/>
    </sheetView>
  </sheetViews>
  <sheetFormatPr defaultColWidth="9.00390625" defaultRowHeight="14.25"/>
  <cols>
    <col min="1" max="4" width="20.625" style="43" customWidth="1"/>
    <col min="5" max="5" width="9.00390625" style="43" customWidth="1"/>
    <col min="6" max="6" width="11.375" style="43" customWidth="1"/>
    <col min="7" max="7" width="9.875" style="43" bestFit="1" customWidth="1"/>
    <col min="8" max="8" width="19.00390625" style="43" bestFit="1" customWidth="1"/>
    <col min="9" max="9" width="17.375" style="43" bestFit="1" customWidth="1"/>
    <col min="10" max="10" width="15.875" style="43" bestFit="1" customWidth="1"/>
    <col min="11" max="11" width="17.375" style="43" bestFit="1" customWidth="1"/>
    <col min="12" max="12" width="19.00390625" style="43" bestFit="1" customWidth="1"/>
    <col min="13" max="16384" width="9.00390625" style="43" customWidth="1"/>
  </cols>
  <sheetData>
    <row r="1" spans="1:4" s="40" customFormat="1" ht="34.5" customHeight="1">
      <c r="A1" s="1" t="s">
        <v>48</v>
      </c>
      <c r="B1" s="1"/>
      <c r="C1" s="1"/>
      <c r="D1" s="1"/>
    </row>
    <row r="2" spans="1:4" s="41" customFormat="1" ht="25.5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25.5" customHeight="1">
      <c r="A3" s="46"/>
      <c r="B3" s="47"/>
      <c r="C3" s="47"/>
      <c r="D3" s="47"/>
    </row>
    <row r="4" spans="1:4" s="41" customFormat="1" ht="21.75" customHeight="1">
      <c r="A4" s="10" t="s">
        <v>21</v>
      </c>
      <c r="B4" s="58">
        <v>28.285</v>
      </c>
      <c r="C4" s="62">
        <v>-13.797832526727701</v>
      </c>
      <c r="D4" s="63"/>
    </row>
    <row r="5" spans="1:4" s="41" customFormat="1" ht="21.75" customHeight="1">
      <c r="A5" s="15" t="s">
        <v>46</v>
      </c>
      <c r="B5" s="51">
        <v>4.4313</v>
      </c>
      <c r="C5" s="64">
        <v>-37.23371104815864</v>
      </c>
      <c r="D5" s="63"/>
    </row>
    <row r="6" spans="1:9" s="42" customFormat="1" ht="21.75" customHeight="1">
      <c r="A6" s="15" t="s">
        <v>16</v>
      </c>
      <c r="B6" s="51">
        <v>2.9341</v>
      </c>
      <c r="C6" s="64">
        <v>-34.809367223604696</v>
      </c>
      <c r="D6" s="53">
        <f>RANK(C6,C$6:C$16,0)</f>
        <v>10</v>
      </c>
      <c r="H6" s="41"/>
      <c r="I6" s="41"/>
    </row>
    <row r="7" spans="1:9" s="42" customFormat="1" ht="21.75" customHeight="1">
      <c r="A7" s="15" t="s">
        <v>7</v>
      </c>
      <c r="B7" s="51">
        <v>2.7236</v>
      </c>
      <c r="C7" s="64">
        <v>14.0536013400335</v>
      </c>
      <c r="D7" s="53">
        <f aca="true" t="shared" si="0" ref="D7:D16">RANK(C7,C$6:C$16,0)</f>
        <v>1</v>
      </c>
      <c r="H7" s="41"/>
      <c r="I7" s="41"/>
    </row>
    <row r="8" spans="1:9" s="42" customFormat="1" ht="21.75" customHeight="1">
      <c r="A8" s="15" t="s">
        <v>8</v>
      </c>
      <c r="B8" s="51">
        <v>1.927</v>
      </c>
      <c r="C8" s="64">
        <v>11.355099682172783</v>
      </c>
      <c r="D8" s="53">
        <f t="shared" si="0"/>
        <v>2</v>
      </c>
      <c r="H8" s="41"/>
      <c r="I8" s="41"/>
    </row>
    <row r="9" spans="1:9" s="42" customFormat="1" ht="21.75" customHeight="1">
      <c r="A9" s="15" t="s">
        <v>9</v>
      </c>
      <c r="B9" s="51">
        <v>2.4137</v>
      </c>
      <c r="C9" s="64">
        <v>-6.6339161380164</v>
      </c>
      <c r="D9" s="53">
        <f t="shared" si="0"/>
        <v>8</v>
      </c>
      <c r="H9" s="41"/>
      <c r="I9" s="41"/>
    </row>
    <row r="10" spans="1:9" s="42" customFormat="1" ht="21.75" customHeight="1">
      <c r="A10" s="15" t="s">
        <v>10</v>
      </c>
      <c r="B10" s="51">
        <v>1.5616</v>
      </c>
      <c r="C10" s="64">
        <v>6.09416400570691</v>
      </c>
      <c r="D10" s="53">
        <f t="shared" si="0"/>
        <v>4</v>
      </c>
      <c r="I10" s="41"/>
    </row>
    <row r="11" spans="1:9" s="42" customFormat="1" ht="21.75" customHeight="1">
      <c r="A11" s="15" t="s">
        <v>11</v>
      </c>
      <c r="B11" s="51">
        <v>2.0164</v>
      </c>
      <c r="C11" s="64">
        <v>-3.609159137626081</v>
      </c>
      <c r="D11" s="53">
        <f t="shared" si="0"/>
        <v>7</v>
      </c>
      <c r="H11" s="41"/>
      <c r="I11" s="41"/>
    </row>
    <row r="12" spans="1:9" s="42" customFormat="1" ht="21.75" customHeight="1">
      <c r="A12" s="15" t="s">
        <v>12</v>
      </c>
      <c r="B12" s="51">
        <v>2.4564</v>
      </c>
      <c r="C12" s="64">
        <v>6.688672689367617</v>
      </c>
      <c r="D12" s="53">
        <f t="shared" si="0"/>
        <v>3</v>
      </c>
      <c r="H12" s="41"/>
      <c r="I12" s="41"/>
    </row>
    <row r="13" spans="1:9" s="42" customFormat="1" ht="21.75" customHeight="1">
      <c r="A13" s="15" t="s">
        <v>13</v>
      </c>
      <c r="B13" s="51">
        <v>1.9907</v>
      </c>
      <c r="C13" s="64">
        <v>-11.260197031159452</v>
      </c>
      <c r="D13" s="53">
        <f t="shared" si="0"/>
        <v>9</v>
      </c>
      <c r="H13" s="41"/>
      <c r="I13" s="41"/>
    </row>
    <row r="14" spans="1:9" s="42" customFormat="1" ht="21.75" customHeight="1">
      <c r="A14" s="15" t="s">
        <v>14</v>
      </c>
      <c r="B14" s="51">
        <v>2.4792</v>
      </c>
      <c r="C14" s="64">
        <v>4.541429475015813</v>
      </c>
      <c r="D14" s="53">
        <f t="shared" si="0"/>
        <v>6</v>
      </c>
      <c r="H14" s="41"/>
      <c r="I14" s="41"/>
    </row>
    <row r="15" spans="1:9" s="42" customFormat="1" ht="21.75" customHeight="1">
      <c r="A15" s="15" t="s">
        <v>17</v>
      </c>
      <c r="B15" s="51">
        <v>0.9666</v>
      </c>
      <c r="C15" s="64">
        <v>-46.13241194828355</v>
      </c>
      <c r="D15" s="53">
        <f t="shared" si="0"/>
        <v>11</v>
      </c>
      <c r="I15" s="41"/>
    </row>
    <row r="16" spans="1:9" s="42" customFormat="1" ht="21.75" customHeight="1">
      <c r="A16" s="20" t="s">
        <v>15</v>
      </c>
      <c r="B16" s="54">
        <v>2.3842</v>
      </c>
      <c r="C16" s="65">
        <v>4.910674997799877</v>
      </c>
      <c r="D16" s="56">
        <f t="shared" si="0"/>
        <v>5</v>
      </c>
      <c r="H16" s="41"/>
      <c r="I16" s="41"/>
    </row>
    <row r="17" spans="1:4" s="42" customFormat="1" ht="24" customHeight="1">
      <c r="A17" s="66"/>
      <c r="B17" s="66"/>
      <c r="C17" s="66"/>
      <c r="D17" s="66"/>
    </row>
    <row r="18" s="42" customFormat="1" ht="24" customHeight="1"/>
    <row r="19" s="42" customFormat="1" ht="24" customHeight="1"/>
    <row r="20" s="42" customFormat="1" ht="24" customHeight="1"/>
    <row r="21" s="42" customFormat="1" ht="24" customHeight="1"/>
    <row r="22" s="42" customFormat="1" ht="24" customHeight="1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D14"/>
    </sheetView>
  </sheetViews>
  <sheetFormatPr defaultColWidth="9.00390625" defaultRowHeight="14.25"/>
  <cols>
    <col min="1" max="4" width="20.625" style="43" customWidth="1"/>
    <col min="5" max="5" width="9.00390625" style="43" customWidth="1"/>
    <col min="6" max="7" width="17.375" style="43" bestFit="1" customWidth="1"/>
    <col min="8" max="8" width="15.50390625" style="43" customWidth="1"/>
    <col min="9" max="11" width="17.375" style="43" bestFit="1" customWidth="1"/>
    <col min="12" max="135" width="9.00390625" style="43" customWidth="1"/>
  </cols>
  <sheetData>
    <row r="1" spans="1:4" s="40" customFormat="1" ht="34.5" customHeight="1">
      <c r="A1" s="1" t="s">
        <v>49</v>
      </c>
      <c r="B1" s="1"/>
      <c r="C1" s="1"/>
      <c r="D1" s="1"/>
    </row>
    <row r="2" spans="1:4" s="41" customFormat="1" ht="25.5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25.5" customHeight="1">
      <c r="A3" s="46"/>
      <c r="B3" s="47"/>
      <c r="C3" s="47"/>
      <c r="D3" s="47"/>
    </row>
    <row r="4" spans="1:4" s="41" customFormat="1" ht="24" customHeight="1">
      <c r="A4" s="10" t="s">
        <v>21</v>
      </c>
      <c r="B4" s="58">
        <v>3739.6092002531996</v>
      </c>
      <c r="C4" s="28">
        <v>10.260423885571711</v>
      </c>
      <c r="D4" s="59"/>
    </row>
    <row r="5" spans="1:11" s="42" customFormat="1" ht="24" customHeight="1">
      <c r="A5" s="15" t="s">
        <v>16</v>
      </c>
      <c r="B5" s="51">
        <v>991.1798938187003</v>
      </c>
      <c r="C5" s="52">
        <v>8.549167510399203</v>
      </c>
      <c r="D5" s="60">
        <f aca="true" t="shared" si="0" ref="D5:D14">RANK(C5,C$5:C$14,0)</f>
        <v>9</v>
      </c>
      <c r="J5" s="41"/>
      <c r="K5" s="41"/>
    </row>
    <row r="6" spans="1:11" s="42" customFormat="1" ht="24" customHeight="1">
      <c r="A6" s="15" t="s">
        <v>7</v>
      </c>
      <c r="B6" s="51">
        <v>311.5488337701</v>
      </c>
      <c r="C6" s="52">
        <v>11.365878367534021</v>
      </c>
      <c r="D6" s="60">
        <f t="shared" si="0"/>
        <v>3</v>
      </c>
      <c r="I6" s="41"/>
      <c r="J6" s="41"/>
      <c r="K6" s="41"/>
    </row>
    <row r="7" spans="1:11" s="42" customFormat="1" ht="24" customHeight="1">
      <c r="A7" s="15" t="s">
        <v>8</v>
      </c>
      <c r="B7" s="51">
        <v>419.3650619908</v>
      </c>
      <c r="C7" s="52">
        <v>10.533201760244904</v>
      </c>
      <c r="D7" s="60">
        <f t="shared" si="0"/>
        <v>6</v>
      </c>
      <c r="I7" s="41"/>
      <c r="J7" s="41"/>
      <c r="K7" s="41"/>
    </row>
    <row r="8" spans="1:11" s="42" customFormat="1" ht="24" customHeight="1">
      <c r="A8" s="15" t="s">
        <v>9</v>
      </c>
      <c r="B8" s="51">
        <v>337.90927357569996</v>
      </c>
      <c r="C8" s="52">
        <v>8.09967586363214</v>
      </c>
      <c r="D8" s="60">
        <f t="shared" si="0"/>
        <v>10</v>
      </c>
      <c r="F8" s="41"/>
      <c r="H8" s="41"/>
      <c r="I8" s="41"/>
      <c r="J8" s="41"/>
      <c r="K8" s="41"/>
    </row>
    <row r="9" spans="1:11" s="42" customFormat="1" ht="24" customHeight="1">
      <c r="A9" s="15" t="s">
        <v>10</v>
      </c>
      <c r="B9" s="51">
        <v>309.4932534967</v>
      </c>
      <c r="C9" s="52">
        <v>16.043612740774392</v>
      </c>
      <c r="D9" s="60">
        <f t="shared" si="0"/>
        <v>1</v>
      </c>
      <c r="F9" s="41"/>
      <c r="G9" s="41"/>
      <c r="H9" s="41"/>
      <c r="I9" s="41"/>
      <c r="J9" s="41"/>
      <c r="K9" s="41"/>
    </row>
    <row r="10" spans="1:11" s="42" customFormat="1" ht="24" customHeight="1">
      <c r="A10" s="15" t="s">
        <v>11</v>
      </c>
      <c r="B10" s="51">
        <v>266.1471430081</v>
      </c>
      <c r="C10" s="52">
        <v>11.278859082290516</v>
      </c>
      <c r="D10" s="60">
        <f t="shared" si="0"/>
        <v>4</v>
      </c>
      <c r="F10" s="41"/>
      <c r="G10" s="41"/>
      <c r="H10" s="41"/>
      <c r="I10" s="41"/>
      <c r="J10" s="41"/>
      <c r="K10" s="41"/>
    </row>
    <row r="11" spans="1:11" s="42" customFormat="1" ht="24" customHeight="1">
      <c r="A11" s="15" t="s">
        <v>12</v>
      </c>
      <c r="B11" s="51">
        <v>276.826787006</v>
      </c>
      <c r="C11" s="52">
        <v>10.953572147094558</v>
      </c>
      <c r="D11" s="60">
        <f t="shared" si="0"/>
        <v>5</v>
      </c>
      <c r="F11" s="41"/>
      <c r="G11" s="41"/>
      <c r="H11" s="41"/>
      <c r="I11" s="41"/>
      <c r="J11" s="41"/>
      <c r="K11" s="41"/>
    </row>
    <row r="12" spans="1:11" s="42" customFormat="1" ht="24" customHeight="1">
      <c r="A12" s="15" t="s">
        <v>13</v>
      </c>
      <c r="B12" s="51">
        <v>282.0107234959</v>
      </c>
      <c r="C12" s="52">
        <v>13.074340463560885</v>
      </c>
      <c r="D12" s="60">
        <f t="shared" si="0"/>
        <v>2</v>
      </c>
      <c r="F12" s="41"/>
      <c r="G12" s="41"/>
      <c r="H12" s="41"/>
      <c r="I12" s="41"/>
      <c r="J12" s="41"/>
      <c r="K12" s="41"/>
    </row>
    <row r="13" spans="1:11" s="42" customFormat="1" ht="24" customHeight="1">
      <c r="A13" s="15" t="s">
        <v>14</v>
      </c>
      <c r="B13" s="51">
        <v>216.03060861109998</v>
      </c>
      <c r="C13" s="52">
        <v>8.584930835645332</v>
      </c>
      <c r="D13" s="60">
        <v>7</v>
      </c>
      <c r="F13" s="41"/>
      <c r="G13" s="41"/>
      <c r="H13" s="41"/>
      <c r="I13" s="41"/>
      <c r="J13" s="41"/>
      <c r="K13" s="41"/>
    </row>
    <row r="14" spans="1:11" s="42" customFormat="1" ht="24" customHeight="1">
      <c r="A14" s="20" t="s">
        <v>15</v>
      </c>
      <c r="B14" s="54">
        <v>329.0976214801</v>
      </c>
      <c r="C14" s="55">
        <v>8.603409248654238</v>
      </c>
      <c r="D14" s="56">
        <f t="shared" si="0"/>
        <v>7</v>
      </c>
      <c r="F14" s="41"/>
      <c r="G14" s="41"/>
      <c r="H14" s="41"/>
      <c r="I14" s="41"/>
      <c r="J14" s="41"/>
      <c r="K14" s="41"/>
    </row>
    <row r="15" spans="1:4" s="42" customFormat="1" ht="24" customHeight="1">
      <c r="A15" s="57"/>
      <c r="B15" s="57"/>
      <c r="C15" s="57"/>
      <c r="D15" s="57"/>
    </row>
    <row r="16" s="42" customFormat="1" ht="24" customHeight="1"/>
    <row r="17" spans="1:4" s="42" customFormat="1" ht="24" customHeight="1">
      <c r="A17" s="57"/>
      <c r="B17" s="57"/>
      <c r="C17" s="57"/>
      <c r="D17" s="57"/>
    </row>
    <row r="18" spans="1:4" s="42" customFormat="1" ht="24" customHeight="1">
      <c r="A18" s="61"/>
      <c r="B18" s="61"/>
      <c r="C18" s="61"/>
      <c r="D18" s="61"/>
    </row>
    <row r="19" s="42" customFormat="1" ht="24" customHeight="1"/>
    <row r="20" s="42" customFormat="1" ht="18.75"/>
    <row r="21" s="42" customFormat="1" ht="18.75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</sheetData>
  <sheetProtection/>
  <mergeCells count="6">
    <mergeCell ref="A1:D1"/>
    <mergeCell ref="A18:D1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D14"/>
    </sheetView>
  </sheetViews>
  <sheetFormatPr defaultColWidth="9.00390625" defaultRowHeight="14.25"/>
  <cols>
    <col min="1" max="4" width="20.625" style="43" customWidth="1"/>
    <col min="5" max="5" width="9.00390625" style="43" customWidth="1"/>
    <col min="6" max="7" width="17.375" style="43" bestFit="1" customWidth="1"/>
    <col min="8" max="8" width="16.75390625" style="43" customWidth="1"/>
    <col min="9" max="11" width="17.375" style="43" bestFit="1" customWidth="1"/>
    <col min="12" max="165" width="9.00390625" style="43" customWidth="1"/>
  </cols>
  <sheetData>
    <row r="1" spans="1:4" s="40" customFormat="1" ht="34.5" customHeight="1">
      <c r="A1" s="1" t="s">
        <v>50</v>
      </c>
      <c r="B1" s="1"/>
      <c r="C1" s="1"/>
      <c r="D1" s="1"/>
    </row>
    <row r="2" spans="1:4" s="41" customFormat="1" ht="25.5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25.5" customHeight="1">
      <c r="A3" s="46"/>
      <c r="B3" s="47"/>
      <c r="C3" s="47"/>
      <c r="D3" s="47"/>
    </row>
    <row r="4" spans="1:4" s="41" customFormat="1" ht="24" customHeight="1">
      <c r="A4" s="10" t="s">
        <v>21</v>
      </c>
      <c r="B4" s="48">
        <v>2035.5829542980998</v>
      </c>
      <c r="C4" s="49">
        <v>16.507480329261327</v>
      </c>
      <c r="D4" s="50"/>
    </row>
    <row r="5" spans="1:11" s="42" customFormat="1" ht="24" customHeight="1">
      <c r="A5" s="15" t="s">
        <v>16</v>
      </c>
      <c r="B5" s="51">
        <v>842.4099470439</v>
      </c>
      <c r="C5" s="52">
        <v>16.059624160172724</v>
      </c>
      <c r="D5" s="53">
        <f>RANK(C5,C$5:C$14,0)</f>
        <v>6</v>
      </c>
      <c r="J5" s="41"/>
      <c r="K5" s="41"/>
    </row>
    <row r="6" spans="1:11" s="42" customFormat="1" ht="24" customHeight="1">
      <c r="A6" s="15" t="s">
        <v>7</v>
      </c>
      <c r="B6" s="51">
        <v>141.1501312871</v>
      </c>
      <c r="C6" s="52">
        <v>14.407874764004248</v>
      </c>
      <c r="D6" s="53">
        <f aca="true" t="shared" si="0" ref="D6:D14">RANK(C6,C$5:C$14,0)</f>
        <v>7</v>
      </c>
      <c r="E6" s="41"/>
      <c r="I6" s="41"/>
      <c r="J6" s="41"/>
      <c r="K6" s="41"/>
    </row>
    <row r="7" spans="1:11" s="42" customFormat="1" ht="24" customHeight="1">
      <c r="A7" s="15" t="s">
        <v>8</v>
      </c>
      <c r="B7" s="51">
        <v>131.66366325910002</v>
      </c>
      <c r="C7" s="52">
        <v>7.653359504582546</v>
      </c>
      <c r="D7" s="53">
        <f t="shared" si="0"/>
        <v>10</v>
      </c>
      <c r="E7" s="41"/>
      <c r="I7" s="41"/>
      <c r="J7" s="41"/>
      <c r="K7" s="41"/>
    </row>
    <row r="8" spans="1:11" s="42" customFormat="1" ht="24" customHeight="1">
      <c r="A8" s="15" t="s">
        <v>9</v>
      </c>
      <c r="B8" s="51">
        <v>145.7241654383</v>
      </c>
      <c r="C8" s="52">
        <v>19.136254114167393</v>
      </c>
      <c r="D8" s="53">
        <f t="shared" si="0"/>
        <v>4</v>
      </c>
      <c r="E8" s="41"/>
      <c r="F8" s="41"/>
      <c r="H8" s="41"/>
      <c r="I8" s="41"/>
      <c r="J8" s="41"/>
      <c r="K8" s="41"/>
    </row>
    <row r="9" spans="1:11" s="42" customFormat="1" ht="24" customHeight="1">
      <c r="A9" s="15" t="s">
        <v>10</v>
      </c>
      <c r="B9" s="51">
        <v>128.88766073070002</v>
      </c>
      <c r="C9" s="52">
        <v>11.95610482068945</v>
      </c>
      <c r="D9" s="53">
        <f t="shared" si="0"/>
        <v>8</v>
      </c>
      <c r="E9" s="41"/>
      <c r="F9" s="41"/>
      <c r="H9" s="41"/>
      <c r="I9" s="41"/>
      <c r="J9" s="41"/>
      <c r="K9" s="41"/>
    </row>
    <row r="10" spans="1:11" s="42" customFormat="1" ht="24" customHeight="1">
      <c r="A10" s="15" t="s">
        <v>11</v>
      </c>
      <c r="B10" s="51">
        <v>112.2141693564</v>
      </c>
      <c r="C10" s="52">
        <v>21.53456819048316</v>
      </c>
      <c r="D10" s="53">
        <f t="shared" si="0"/>
        <v>2</v>
      </c>
      <c r="E10" s="41"/>
      <c r="F10" s="41"/>
      <c r="G10" s="41"/>
      <c r="H10" s="41"/>
      <c r="I10" s="41"/>
      <c r="J10" s="41"/>
      <c r="K10" s="41"/>
    </row>
    <row r="11" spans="1:11" s="42" customFormat="1" ht="24" customHeight="1">
      <c r="A11" s="15" t="s">
        <v>12</v>
      </c>
      <c r="B11" s="51">
        <v>114.9641976827</v>
      </c>
      <c r="C11" s="52">
        <v>18.136294907361794</v>
      </c>
      <c r="D11" s="53">
        <f t="shared" si="0"/>
        <v>5</v>
      </c>
      <c r="E11" s="41"/>
      <c r="F11" s="41"/>
      <c r="G11" s="41"/>
      <c r="H11" s="41"/>
      <c r="I11" s="41"/>
      <c r="J11" s="41"/>
      <c r="K11" s="41"/>
    </row>
    <row r="12" spans="1:11" s="42" customFormat="1" ht="24" customHeight="1">
      <c r="A12" s="15" t="s">
        <v>13</v>
      </c>
      <c r="B12" s="51">
        <v>109.2051011962</v>
      </c>
      <c r="C12" s="52">
        <v>20.61421474148286</v>
      </c>
      <c r="D12" s="53">
        <f t="shared" si="0"/>
        <v>3</v>
      </c>
      <c r="E12" s="41"/>
      <c r="F12" s="41"/>
      <c r="G12" s="41"/>
      <c r="H12" s="41"/>
      <c r="I12" s="41"/>
      <c r="J12" s="41"/>
      <c r="K12" s="41"/>
    </row>
    <row r="13" spans="1:11" s="42" customFormat="1" ht="24" customHeight="1">
      <c r="A13" s="15" t="s">
        <v>14</v>
      </c>
      <c r="B13" s="51">
        <v>143.90268101339998</v>
      </c>
      <c r="C13" s="52">
        <v>10.092233664492078</v>
      </c>
      <c r="D13" s="53">
        <f t="shared" si="0"/>
        <v>9</v>
      </c>
      <c r="E13" s="41"/>
      <c r="F13" s="41"/>
      <c r="G13" s="41"/>
      <c r="H13" s="41"/>
      <c r="I13" s="41"/>
      <c r="J13" s="41"/>
      <c r="K13" s="41"/>
    </row>
    <row r="14" spans="1:11" s="42" customFormat="1" ht="24" customHeight="1">
      <c r="A14" s="20" t="s">
        <v>15</v>
      </c>
      <c r="B14" s="54">
        <v>165.4612372903</v>
      </c>
      <c r="C14" s="55">
        <v>29.966498789141482</v>
      </c>
      <c r="D14" s="56">
        <f t="shared" si="0"/>
        <v>1</v>
      </c>
      <c r="E14" s="41"/>
      <c r="F14" s="41"/>
      <c r="G14" s="41"/>
      <c r="H14" s="41"/>
      <c r="I14" s="41"/>
      <c r="J14" s="41"/>
      <c r="K14" s="41"/>
    </row>
    <row r="15" spans="1:4" s="42" customFormat="1" ht="24" customHeight="1">
      <c r="A15" s="57"/>
      <c r="B15" s="57"/>
      <c r="C15" s="57"/>
      <c r="D15" s="57"/>
    </row>
    <row r="16" s="42" customFormat="1" ht="24" customHeight="1"/>
    <row r="17" spans="1:4" s="42" customFormat="1" ht="24" customHeight="1">
      <c r="A17" s="57"/>
      <c r="B17" s="57"/>
      <c r="C17" s="57"/>
      <c r="D17" s="57"/>
    </row>
    <row r="18" spans="1:4" s="42" customFormat="1" ht="24" customHeight="1">
      <c r="A18" s="57"/>
      <c r="B18" s="57"/>
      <c r="C18" s="57"/>
      <c r="D18" s="57"/>
    </row>
    <row r="19" s="42" customFormat="1" ht="24" customHeight="1"/>
    <row r="20" s="42" customFormat="1" ht="18.75"/>
    <row r="21" s="42" customFormat="1" ht="18.75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22.625" style="0" customWidth="1"/>
    <col min="2" max="2" width="19.00390625" style="0" customWidth="1"/>
    <col min="3" max="3" width="17.75390625" style="0" customWidth="1"/>
    <col min="4" max="4" width="14.25390625" style="0" customWidth="1"/>
    <col min="7" max="7" width="13.75390625" style="0" bestFit="1" customWidth="1"/>
    <col min="9" max="9" width="13.75390625" style="0" bestFit="1" customWidth="1"/>
  </cols>
  <sheetData>
    <row r="1" spans="1:4" ht="26.25">
      <c r="A1" s="1" t="s">
        <v>51</v>
      </c>
      <c r="B1" s="1"/>
      <c r="C1" s="1"/>
      <c r="D1" s="1"/>
    </row>
    <row r="2" spans="1:4" ht="14.25">
      <c r="A2" s="2" t="s">
        <v>1</v>
      </c>
      <c r="B2" s="24" t="s">
        <v>52</v>
      </c>
      <c r="C2" s="3" t="s">
        <v>53</v>
      </c>
      <c r="D2" s="4" t="s">
        <v>4</v>
      </c>
    </row>
    <row r="3" spans="1:4" ht="33" customHeight="1">
      <c r="A3" s="6"/>
      <c r="B3" s="25"/>
      <c r="C3" s="7"/>
      <c r="D3" s="8"/>
    </row>
    <row r="4" spans="1:4" ht="21.75" customHeight="1">
      <c r="A4" s="10" t="s">
        <v>21</v>
      </c>
      <c r="B4" s="26">
        <v>49468</v>
      </c>
      <c r="C4" s="27">
        <v>-32.3227624702438</v>
      </c>
      <c r="D4" s="28"/>
    </row>
    <row r="5" spans="1:4" ht="21.75" customHeight="1">
      <c r="A5" s="15" t="s">
        <v>16</v>
      </c>
      <c r="B5" s="29">
        <v>9161</v>
      </c>
      <c r="C5" s="30">
        <v>-8.08668606401124</v>
      </c>
      <c r="D5" s="31">
        <f>RANK(C5,C$5:C$16,0)</f>
        <v>2</v>
      </c>
    </row>
    <row r="6" spans="1:4" ht="21.75" customHeight="1">
      <c r="A6" s="15" t="s">
        <v>7</v>
      </c>
      <c r="B6" s="29">
        <v>1903</v>
      </c>
      <c r="C6" s="30">
        <v>-39.4912559618442</v>
      </c>
      <c r="D6" s="31">
        <f aca="true" t="shared" si="0" ref="D6:D16">RANK(C6,C$5:C$16,0)</f>
        <v>9</v>
      </c>
    </row>
    <row r="7" spans="1:4" ht="21.75" customHeight="1">
      <c r="A7" s="15" t="s">
        <v>8</v>
      </c>
      <c r="B7" s="29">
        <v>1097</v>
      </c>
      <c r="C7" s="30">
        <v>-61.0440340909091</v>
      </c>
      <c r="D7" s="31">
        <f t="shared" si="0"/>
        <v>12</v>
      </c>
    </row>
    <row r="8" spans="1:4" ht="21.75" customHeight="1">
      <c r="A8" s="15" t="s">
        <v>9</v>
      </c>
      <c r="B8" s="29">
        <v>4799</v>
      </c>
      <c r="C8" s="30">
        <v>-36.1580417719835</v>
      </c>
      <c r="D8" s="31">
        <f t="shared" si="0"/>
        <v>7</v>
      </c>
    </row>
    <row r="9" spans="1:4" ht="21.75" customHeight="1">
      <c r="A9" s="15" t="s">
        <v>10</v>
      </c>
      <c r="B9" s="29">
        <v>790</v>
      </c>
      <c r="C9" s="30">
        <v>-24.9762583095916</v>
      </c>
      <c r="D9" s="31">
        <f t="shared" si="0"/>
        <v>4</v>
      </c>
    </row>
    <row r="10" spans="1:4" ht="21.75" customHeight="1">
      <c r="A10" s="15" t="s">
        <v>11</v>
      </c>
      <c r="B10" s="29">
        <v>2799</v>
      </c>
      <c r="C10" s="30">
        <v>-32.6353790613718</v>
      </c>
      <c r="D10" s="31">
        <f t="shared" si="0"/>
        <v>6</v>
      </c>
    </row>
    <row r="11" spans="1:4" ht="21.75" customHeight="1">
      <c r="A11" s="15" t="s">
        <v>12</v>
      </c>
      <c r="B11" s="29">
        <v>3551</v>
      </c>
      <c r="C11" s="30">
        <v>-36.3962027583736</v>
      </c>
      <c r="D11" s="31">
        <f t="shared" si="0"/>
        <v>8</v>
      </c>
    </row>
    <row r="12" spans="1:4" ht="21.75" customHeight="1">
      <c r="A12" s="15" t="s">
        <v>13</v>
      </c>
      <c r="B12" s="29">
        <v>3952</v>
      </c>
      <c r="C12" s="30">
        <v>15.3531815528313</v>
      </c>
      <c r="D12" s="31">
        <f t="shared" si="0"/>
        <v>1</v>
      </c>
    </row>
    <row r="13" spans="1:4" ht="21.75" customHeight="1">
      <c r="A13" s="15" t="s">
        <v>14</v>
      </c>
      <c r="B13" s="29">
        <v>2376</v>
      </c>
      <c r="C13" s="30">
        <v>-55.5638675893024</v>
      </c>
      <c r="D13" s="31">
        <f t="shared" si="0"/>
        <v>11</v>
      </c>
    </row>
    <row r="14" spans="1:4" ht="21.75" customHeight="1">
      <c r="A14" s="32" t="s">
        <v>17</v>
      </c>
      <c r="B14" s="33">
        <v>945</v>
      </c>
      <c r="C14" s="34">
        <v>-52.75</v>
      </c>
      <c r="D14" s="31">
        <f t="shared" si="0"/>
        <v>10</v>
      </c>
    </row>
    <row r="15" spans="1:4" ht="21.75" customHeight="1">
      <c r="A15" s="35" t="s">
        <v>18</v>
      </c>
      <c r="B15" s="33">
        <v>26016</v>
      </c>
      <c r="C15" s="34">
        <v>-30.0193673337637</v>
      </c>
      <c r="D15" s="31">
        <f t="shared" si="0"/>
        <v>5</v>
      </c>
    </row>
    <row r="16" spans="1:4" ht="21.75" customHeight="1">
      <c r="A16" s="20" t="s">
        <v>15</v>
      </c>
      <c r="B16" s="36">
        <v>2146</v>
      </c>
      <c r="C16" s="37">
        <v>-24.3567148396193</v>
      </c>
      <c r="D16" s="38">
        <f t="shared" si="0"/>
        <v>3</v>
      </c>
    </row>
    <row r="17" spans="1:4" ht="21" customHeight="1">
      <c r="A17" s="39"/>
      <c r="B17" s="39"/>
      <c r="C17" s="39"/>
      <c r="D17" s="39"/>
    </row>
  </sheetData>
  <sheetProtection/>
  <mergeCells count="6">
    <mergeCell ref="A1:D1"/>
    <mergeCell ref="A17:D17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20.50390625" style="0" customWidth="1"/>
    <col min="2" max="2" width="13.875" style="0" customWidth="1"/>
    <col min="3" max="3" width="12.25390625" style="0" customWidth="1"/>
    <col min="4" max="4" width="5.875" style="0" customWidth="1"/>
    <col min="5" max="5" width="14.125" style="0" customWidth="1"/>
    <col min="6" max="6" width="11.125" style="0" customWidth="1"/>
    <col min="7" max="7" width="6.125" style="0" customWidth="1"/>
    <col min="10" max="10" width="24.00390625" style="0" customWidth="1"/>
    <col min="11" max="12" width="13.75390625" style="0" bestFit="1" customWidth="1"/>
    <col min="13" max="13" width="12.625" style="0" bestFit="1" customWidth="1"/>
    <col min="14" max="14" width="13.75390625" style="0" bestFit="1" customWidth="1"/>
  </cols>
  <sheetData>
    <row r="1" spans="1:7" ht="26.25">
      <c r="A1" s="1" t="s">
        <v>54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55</v>
      </c>
      <c r="C2" s="4" t="s">
        <v>3</v>
      </c>
      <c r="D2" s="5" t="s">
        <v>4</v>
      </c>
      <c r="E2" s="3" t="s">
        <v>56</v>
      </c>
      <c r="F2" s="4" t="s">
        <v>3</v>
      </c>
      <c r="G2" s="5" t="s">
        <v>4</v>
      </c>
    </row>
    <row r="3" spans="1:7" ht="30" customHeight="1">
      <c r="A3" s="6"/>
      <c r="B3" s="7"/>
      <c r="C3" s="8"/>
      <c r="D3" s="9"/>
      <c r="E3" s="7"/>
      <c r="F3" s="8"/>
      <c r="G3" s="9"/>
    </row>
    <row r="4" spans="1:7" ht="24" customHeight="1">
      <c r="A4" s="10" t="s">
        <v>21</v>
      </c>
      <c r="B4" s="11">
        <v>136502</v>
      </c>
      <c r="C4" s="13">
        <v>5.332932070899985</v>
      </c>
      <c r="D4" s="13"/>
      <c r="E4" s="14">
        <v>352568</v>
      </c>
      <c r="F4" s="12">
        <v>-14.605565916632354</v>
      </c>
      <c r="G4" s="12"/>
    </row>
    <row r="5" spans="1:7" ht="24" customHeight="1">
      <c r="A5" s="15" t="s">
        <v>57</v>
      </c>
      <c r="B5" s="16">
        <v>41168</v>
      </c>
      <c r="C5" s="17">
        <v>-36.48873804381364</v>
      </c>
      <c r="D5" s="18">
        <f>RANK(C5,C$5:C$14,0)</f>
        <v>10</v>
      </c>
      <c r="E5" s="16">
        <v>119610</v>
      </c>
      <c r="F5" s="17">
        <v>-27.119511570942855</v>
      </c>
      <c r="G5" s="18">
        <f>RANK(F5,F$5:F$14,0)</f>
        <v>10</v>
      </c>
    </row>
    <row r="6" spans="1:7" ht="24" customHeight="1">
      <c r="A6" s="15" t="s">
        <v>7</v>
      </c>
      <c r="B6" s="16">
        <v>10280</v>
      </c>
      <c r="C6" s="17">
        <v>47.59876338654737</v>
      </c>
      <c r="D6" s="18">
        <f aca="true" t="shared" si="0" ref="D6:D14">RANK(C6,C$5:C$14,0)</f>
        <v>4</v>
      </c>
      <c r="E6" s="16">
        <v>27729</v>
      </c>
      <c r="F6" s="17">
        <v>1.4185176804929165</v>
      </c>
      <c r="G6" s="18">
        <f aca="true" t="shared" si="1" ref="G6:G14">RANK(F6,F$5:F$14,0)</f>
        <v>3</v>
      </c>
    </row>
    <row r="7" spans="1:7" ht="24" customHeight="1">
      <c r="A7" s="15" t="s">
        <v>8</v>
      </c>
      <c r="B7" s="16">
        <v>15166</v>
      </c>
      <c r="C7" s="19">
        <v>116.61494007781741</v>
      </c>
      <c r="D7" s="18">
        <f t="shared" si="0"/>
        <v>1</v>
      </c>
      <c r="E7" s="16">
        <v>32203</v>
      </c>
      <c r="F7" s="19">
        <v>6.520766481929459</v>
      </c>
      <c r="G7" s="18">
        <f t="shared" si="1"/>
        <v>1</v>
      </c>
    </row>
    <row r="8" spans="1:7" ht="24" customHeight="1">
      <c r="A8" s="15" t="s">
        <v>9</v>
      </c>
      <c r="B8" s="16">
        <v>10918</v>
      </c>
      <c r="C8" s="17">
        <v>70.82872758399064</v>
      </c>
      <c r="D8" s="18">
        <f t="shared" si="0"/>
        <v>2</v>
      </c>
      <c r="E8" s="16">
        <v>25334</v>
      </c>
      <c r="F8" s="17">
        <v>2.632015331620453</v>
      </c>
      <c r="G8" s="18">
        <f t="shared" si="1"/>
        <v>2</v>
      </c>
    </row>
    <row r="9" spans="1:7" ht="24" customHeight="1">
      <c r="A9" s="15" t="s">
        <v>10</v>
      </c>
      <c r="B9" s="16">
        <v>9039</v>
      </c>
      <c r="C9" s="17">
        <v>35.212362840752654</v>
      </c>
      <c r="D9" s="18">
        <f t="shared" si="0"/>
        <v>6</v>
      </c>
      <c r="E9" s="16">
        <v>19940</v>
      </c>
      <c r="F9" s="17">
        <v>-15.247607790410985</v>
      </c>
      <c r="G9" s="18">
        <f t="shared" si="1"/>
        <v>8</v>
      </c>
    </row>
    <row r="10" spans="1:7" ht="24" customHeight="1">
      <c r="A10" s="15" t="s">
        <v>11</v>
      </c>
      <c r="B10" s="16">
        <v>6059</v>
      </c>
      <c r="C10" s="17">
        <v>-19.814154115951773</v>
      </c>
      <c r="D10" s="18">
        <f t="shared" si="0"/>
        <v>9</v>
      </c>
      <c r="E10" s="16">
        <v>20135</v>
      </c>
      <c r="F10" s="17">
        <v>-13.741545070269748</v>
      </c>
      <c r="G10" s="18">
        <f t="shared" si="1"/>
        <v>7</v>
      </c>
    </row>
    <row r="11" spans="1:7" ht="24" customHeight="1">
      <c r="A11" s="15" t="s">
        <v>12</v>
      </c>
      <c r="B11" s="16">
        <v>11159</v>
      </c>
      <c r="C11" s="17">
        <v>19.617387722402295</v>
      </c>
      <c r="D11" s="18">
        <f t="shared" si="0"/>
        <v>7</v>
      </c>
      <c r="E11" s="16">
        <v>28605</v>
      </c>
      <c r="F11" s="17">
        <v>-5.307453193255631</v>
      </c>
      <c r="G11" s="18">
        <f t="shared" si="1"/>
        <v>5</v>
      </c>
    </row>
    <row r="12" spans="1:7" ht="24" customHeight="1">
      <c r="A12" s="15" t="s">
        <v>13</v>
      </c>
      <c r="B12" s="16">
        <v>7733</v>
      </c>
      <c r="C12" s="17">
        <v>47.15231255767732</v>
      </c>
      <c r="D12" s="18">
        <f t="shared" si="0"/>
        <v>5</v>
      </c>
      <c r="E12" s="16">
        <v>18841</v>
      </c>
      <c r="F12" s="17">
        <v>-2.5284077233445634</v>
      </c>
      <c r="G12" s="18">
        <f t="shared" si="1"/>
        <v>4</v>
      </c>
    </row>
    <row r="13" spans="1:7" ht="24" customHeight="1">
      <c r="A13" s="15" t="s">
        <v>14</v>
      </c>
      <c r="B13" s="16">
        <v>9164</v>
      </c>
      <c r="C13" s="17">
        <v>0.8296173775686588</v>
      </c>
      <c r="D13" s="18">
        <f t="shared" si="0"/>
        <v>8</v>
      </c>
      <c r="E13" s="16">
        <v>23554</v>
      </c>
      <c r="F13" s="17">
        <v>-22.055736435877268</v>
      </c>
      <c r="G13" s="18">
        <f t="shared" si="1"/>
        <v>9</v>
      </c>
    </row>
    <row r="14" spans="1:7" ht="24" customHeight="1">
      <c r="A14" s="20" t="s">
        <v>15</v>
      </c>
      <c r="B14" s="21">
        <v>12687</v>
      </c>
      <c r="C14" s="22">
        <v>49.083641481045575</v>
      </c>
      <c r="D14" s="23">
        <f t="shared" si="0"/>
        <v>3</v>
      </c>
      <c r="E14" s="21">
        <v>25873</v>
      </c>
      <c r="F14" s="22">
        <v>-9.138829392902135</v>
      </c>
      <c r="G14" s="23">
        <f t="shared" si="1"/>
        <v>6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J19" sqref="J19"/>
    </sheetView>
  </sheetViews>
  <sheetFormatPr defaultColWidth="9.00390625" defaultRowHeight="14.25"/>
  <cols>
    <col min="1" max="1" width="20.375" style="0" customWidth="1"/>
    <col min="2" max="2" width="13.75390625" style="0" customWidth="1"/>
    <col min="3" max="3" width="11.25390625" style="0" customWidth="1"/>
    <col min="4" max="4" width="6.875" style="0" customWidth="1"/>
    <col min="5" max="5" width="13.625" style="0" customWidth="1"/>
    <col min="6" max="6" width="10.875" style="0" customWidth="1"/>
    <col min="7" max="7" width="6.125" style="0" customWidth="1"/>
    <col min="9" max="9" width="24.50390625" style="0" customWidth="1"/>
    <col min="10" max="11" width="12.625" style="0" bestFit="1" customWidth="1"/>
    <col min="13" max="13" width="13.75390625" style="0" bestFit="1" customWidth="1"/>
    <col min="14" max="14" width="11.50390625" style="0" bestFit="1" customWidth="1"/>
  </cols>
  <sheetData>
    <row r="1" spans="1:7" ht="34.5" customHeight="1">
      <c r="A1" s="1" t="s">
        <v>58</v>
      </c>
      <c r="B1" s="1"/>
      <c r="C1" s="1"/>
      <c r="D1" s="1"/>
      <c r="E1" s="1"/>
      <c r="F1" s="1"/>
      <c r="G1" s="1"/>
    </row>
    <row r="2" spans="1:7" ht="25.5" customHeight="1">
      <c r="A2" s="2" t="s">
        <v>1</v>
      </c>
      <c r="B2" s="3" t="s">
        <v>55</v>
      </c>
      <c r="C2" s="4" t="s">
        <v>3</v>
      </c>
      <c r="D2" s="5" t="s">
        <v>4</v>
      </c>
      <c r="E2" s="3" t="s">
        <v>56</v>
      </c>
      <c r="F2" s="4" t="s">
        <v>3</v>
      </c>
      <c r="G2" s="5" t="s">
        <v>4</v>
      </c>
    </row>
    <row r="3" spans="1:7" ht="25.5" customHeight="1">
      <c r="A3" s="6"/>
      <c r="B3" s="7"/>
      <c r="C3" s="8"/>
      <c r="D3" s="9"/>
      <c r="E3" s="7"/>
      <c r="F3" s="8"/>
      <c r="G3" s="9"/>
    </row>
    <row r="4" spans="1:7" ht="24" customHeight="1">
      <c r="A4" s="10" t="s">
        <v>21</v>
      </c>
      <c r="B4" s="11">
        <v>44386</v>
      </c>
      <c r="C4" s="12">
        <v>-19.164435702708115</v>
      </c>
      <c r="D4" s="13"/>
      <c r="E4" s="14">
        <v>146350</v>
      </c>
      <c r="F4" s="12">
        <v>-20.448986247757787</v>
      </c>
      <c r="G4" s="12"/>
    </row>
    <row r="5" spans="1:7" ht="24" customHeight="1">
      <c r="A5" s="15" t="s">
        <v>57</v>
      </c>
      <c r="B5" s="16">
        <v>25012</v>
      </c>
      <c r="C5" s="17">
        <v>-45.97723492948012</v>
      </c>
      <c r="D5" s="18">
        <f>RANK(C5,C$5:C$14,0)</f>
        <v>10</v>
      </c>
      <c r="E5" s="16">
        <v>68346</v>
      </c>
      <c r="F5" s="17">
        <v>-35.718518100505065</v>
      </c>
      <c r="G5" s="18">
        <f>RANK(F5,F$5:F$14,0)</f>
        <v>10</v>
      </c>
    </row>
    <row r="6" spans="1:7" ht="24" customHeight="1">
      <c r="A6" s="15" t="s">
        <v>7</v>
      </c>
      <c r="B6" s="16">
        <v>688</v>
      </c>
      <c r="C6" s="17">
        <v>44.2470784725073</v>
      </c>
      <c r="D6" s="18">
        <f aca="true" t="shared" si="0" ref="D6:D14">RANK(C6,C$5:C$14,0)</f>
        <v>5</v>
      </c>
      <c r="E6" s="16">
        <v>8499</v>
      </c>
      <c r="F6" s="17">
        <v>13.510015766392947</v>
      </c>
      <c r="G6" s="18">
        <f aca="true" t="shared" si="1" ref="G6:G14">RANK(F6,F$5:F$14,0)</f>
        <v>4</v>
      </c>
    </row>
    <row r="7" spans="1:7" ht="24" customHeight="1">
      <c r="A7" s="15" t="s">
        <v>8</v>
      </c>
      <c r="B7" s="16">
        <v>301</v>
      </c>
      <c r="C7" s="19">
        <v>112.64752274316616</v>
      </c>
      <c r="D7" s="18">
        <f t="shared" si="0"/>
        <v>2</v>
      </c>
      <c r="E7" s="16">
        <v>4806</v>
      </c>
      <c r="F7" s="19">
        <v>52.298123545150474</v>
      </c>
      <c r="G7" s="18">
        <f t="shared" si="1"/>
        <v>1</v>
      </c>
    </row>
    <row r="8" spans="1:7" ht="24" customHeight="1">
      <c r="A8" s="15" t="s">
        <v>9</v>
      </c>
      <c r="B8" s="16">
        <v>655</v>
      </c>
      <c r="C8" s="17">
        <v>229.31956978241934</v>
      </c>
      <c r="D8" s="18">
        <f t="shared" si="0"/>
        <v>1</v>
      </c>
      <c r="E8" s="16">
        <v>5415</v>
      </c>
      <c r="F8" s="17">
        <v>26.023838962619237</v>
      </c>
      <c r="G8" s="18">
        <f t="shared" si="1"/>
        <v>2</v>
      </c>
    </row>
    <row r="9" spans="1:7" ht="24" customHeight="1">
      <c r="A9" s="15" t="s">
        <v>10</v>
      </c>
      <c r="B9" s="16">
        <v>1760</v>
      </c>
      <c r="C9" s="17">
        <v>83.5849211690521</v>
      </c>
      <c r="D9" s="18">
        <f t="shared" si="0"/>
        <v>3</v>
      </c>
      <c r="E9" s="16">
        <v>4582</v>
      </c>
      <c r="F9" s="17">
        <v>-29.419621024955255</v>
      </c>
      <c r="G9" s="18">
        <f t="shared" si="1"/>
        <v>9</v>
      </c>
    </row>
    <row r="10" spans="1:7" ht="24" customHeight="1">
      <c r="A10" s="15" t="s">
        <v>11</v>
      </c>
      <c r="B10" s="16">
        <v>3252</v>
      </c>
      <c r="C10" s="17">
        <v>-16.357542800658116</v>
      </c>
      <c r="D10" s="18">
        <f t="shared" si="0"/>
        <v>9</v>
      </c>
      <c r="E10" s="16">
        <v>11381</v>
      </c>
      <c r="F10" s="17">
        <v>1.9885033927778228</v>
      </c>
      <c r="G10" s="18">
        <f t="shared" si="1"/>
        <v>6</v>
      </c>
    </row>
    <row r="11" spans="1:7" ht="24" customHeight="1">
      <c r="A11" s="15" t="s">
        <v>12</v>
      </c>
      <c r="B11" s="16">
        <v>3455</v>
      </c>
      <c r="C11" s="17">
        <v>33.43898765884405</v>
      </c>
      <c r="D11" s="18">
        <f t="shared" si="0"/>
        <v>7</v>
      </c>
      <c r="E11" s="16">
        <v>10702</v>
      </c>
      <c r="F11" s="17">
        <v>25.805535417696664</v>
      </c>
      <c r="G11" s="18">
        <f t="shared" si="1"/>
        <v>3</v>
      </c>
    </row>
    <row r="12" spans="1:7" ht="24" customHeight="1">
      <c r="A12" s="15" t="s">
        <v>13</v>
      </c>
      <c r="B12" s="16">
        <v>413</v>
      </c>
      <c r="C12" s="17">
        <v>76.63862261222434</v>
      </c>
      <c r="D12" s="18">
        <f t="shared" si="0"/>
        <v>4</v>
      </c>
      <c r="E12" s="16">
        <v>4118</v>
      </c>
      <c r="F12" s="17">
        <v>5.195143121338643</v>
      </c>
      <c r="G12" s="18">
        <f t="shared" si="1"/>
        <v>5</v>
      </c>
    </row>
    <row r="13" spans="1:7" ht="24" customHeight="1">
      <c r="A13" s="15" t="s">
        <v>14</v>
      </c>
      <c r="B13" s="16">
        <v>4756</v>
      </c>
      <c r="C13" s="17">
        <v>2.2545318258200213</v>
      </c>
      <c r="D13" s="18">
        <f t="shared" si="0"/>
        <v>8</v>
      </c>
      <c r="E13" s="16">
        <v>12589</v>
      </c>
      <c r="F13" s="17">
        <v>-19.096283962956164</v>
      </c>
      <c r="G13" s="18">
        <f t="shared" si="1"/>
        <v>8</v>
      </c>
    </row>
    <row r="14" spans="1:7" ht="24" customHeight="1">
      <c r="A14" s="20" t="s">
        <v>15</v>
      </c>
      <c r="B14" s="21">
        <v>966</v>
      </c>
      <c r="C14" s="22">
        <v>36.32801480019831</v>
      </c>
      <c r="D14" s="23">
        <f t="shared" si="0"/>
        <v>6</v>
      </c>
      <c r="E14" s="21">
        <v>5167</v>
      </c>
      <c r="F14" s="22">
        <v>-9.060041633499194</v>
      </c>
      <c r="G14" s="23">
        <f t="shared" si="1"/>
        <v>7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" sqref="A1:D17"/>
    </sheetView>
  </sheetViews>
  <sheetFormatPr defaultColWidth="9.00390625" defaultRowHeight="14.25"/>
  <cols>
    <col min="1" max="1" width="24.50390625" style="0" customWidth="1"/>
    <col min="2" max="2" width="13.75390625" style="0" customWidth="1"/>
    <col min="3" max="3" width="13.875" style="0" customWidth="1"/>
    <col min="4" max="4" width="12.00390625" style="0" customWidth="1"/>
  </cols>
  <sheetData>
    <row r="1" spans="1:4" ht="39.75" customHeight="1">
      <c r="A1" s="1" t="s">
        <v>19</v>
      </c>
      <c r="B1" s="1"/>
      <c r="C1" s="1"/>
      <c r="D1" s="1"/>
    </row>
    <row r="2" spans="1:4" ht="14.25">
      <c r="A2" s="2" t="s">
        <v>1</v>
      </c>
      <c r="B2" s="3" t="s">
        <v>20</v>
      </c>
      <c r="C2" s="4" t="s">
        <v>3</v>
      </c>
      <c r="D2" s="5" t="s">
        <v>4</v>
      </c>
    </row>
    <row r="3" spans="1:4" ht="34.5" customHeight="1">
      <c r="A3" s="6"/>
      <c r="B3" s="7"/>
      <c r="C3" s="8"/>
      <c r="D3" s="9"/>
    </row>
    <row r="4" spans="1:4" ht="21.75" customHeight="1">
      <c r="A4" s="10" t="s">
        <v>21</v>
      </c>
      <c r="B4" s="103">
        <v>78.62</v>
      </c>
      <c r="C4" s="28">
        <v>-9.3</v>
      </c>
      <c r="D4" s="59"/>
    </row>
    <row r="5" spans="1:4" ht="21.75" customHeight="1">
      <c r="A5" s="15" t="s">
        <v>22</v>
      </c>
      <c r="B5" s="91">
        <v>5.8421882901361</v>
      </c>
      <c r="C5" s="52">
        <v>-9.2</v>
      </c>
      <c r="D5" s="104">
        <v>7</v>
      </c>
    </row>
    <row r="6" spans="1:4" ht="21.75" customHeight="1">
      <c r="A6" s="15" t="s">
        <v>7</v>
      </c>
      <c r="B6" s="91">
        <v>9.3789333164621</v>
      </c>
      <c r="C6" s="52">
        <v>-8.9</v>
      </c>
      <c r="D6" s="104">
        <v>2</v>
      </c>
    </row>
    <row r="7" spans="1:4" ht="21.75" customHeight="1">
      <c r="A7" s="15" t="s">
        <v>8</v>
      </c>
      <c r="B7" s="91">
        <v>8.1933105771836</v>
      </c>
      <c r="C7" s="52">
        <v>-9</v>
      </c>
      <c r="D7" s="104">
        <v>4</v>
      </c>
    </row>
    <row r="8" spans="1:4" ht="21.75" customHeight="1">
      <c r="A8" s="15" t="s">
        <v>9</v>
      </c>
      <c r="B8" s="91">
        <v>7.7442027966336</v>
      </c>
      <c r="C8" s="52">
        <v>-8.9</v>
      </c>
      <c r="D8" s="104">
        <v>2</v>
      </c>
    </row>
    <row r="9" spans="1:4" ht="21.75" customHeight="1">
      <c r="A9" s="15" t="s">
        <v>10</v>
      </c>
      <c r="B9" s="91">
        <v>8.95555501439064</v>
      </c>
      <c r="C9" s="52">
        <v>-9</v>
      </c>
      <c r="D9" s="104">
        <v>4</v>
      </c>
    </row>
    <row r="10" spans="1:4" ht="21.75" customHeight="1">
      <c r="A10" s="15" t="s">
        <v>11</v>
      </c>
      <c r="B10" s="91">
        <v>7.24121659714234</v>
      </c>
      <c r="C10" s="52">
        <v>-9.1</v>
      </c>
      <c r="D10" s="104">
        <v>6</v>
      </c>
    </row>
    <row r="11" spans="1:4" ht="21.75" customHeight="1">
      <c r="A11" s="15" t="s">
        <v>12</v>
      </c>
      <c r="B11" s="91">
        <v>9.26664302920914</v>
      </c>
      <c r="C11" s="52">
        <v>-8.8</v>
      </c>
      <c r="D11" s="104">
        <v>1</v>
      </c>
    </row>
    <row r="12" spans="1:4" ht="21.75" customHeight="1">
      <c r="A12" s="15" t="s">
        <v>13</v>
      </c>
      <c r="B12" s="91">
        <v>9.07532328931667</v>
      </c>
      <c r="C12" s="52">
        <v>-9.4</v>
      </c>
      <c r="D12" s="104">
        <v>8</v>
      </c>
    </row>
    <row r="13" spans="1:4" ht="21.75" customHeight="1">
      <c r="A13" s="15" t="s">
        <v>14</v>
      </c>
      <c r="B13" s="91">
        <v>6.2326281674223</v>
      </c>
      <c r="C13" s="52">
        <v>-9.5</v>
      </c>
      <c r="D13" s="104">
        <v>9</v>
      </c>
    </row>
    <row r="14" spans="1:4" ht="21.75" customHeight="1">
      <c r="A14" s="20" t="s">
        <v>15</v>
      </c>
      <c r="B14" s="105">
        <v>6.68438195785396</v>
      </c>
      <c r="C14" s="55">
        <v>-12</v>
      </c>
      <c r="D14" s="106">
        <v>10</v>
      </c>
    </row>
    <row r="15" spans="1:4" ht="21.75" customHeight="1">
      <c r="A15" s="100" t="s">
        <v>16</v>
      </c>
      <c r="B15" s="107">
        <v>5.1236914956192</v>
      </c>
      <c r="C15" s="108">
        <v>-9.2</v>
      </c>
      <c r="D15" s="109"/>
    </row>
    <row r="16" spans="1:4" ht="21.75" customHeight="1">
      <c r="A16" s="100" t="s">
        <v>17</v>
      </c>
      <c r="B16" s="107">
        <v>0.4849103695968</v>
      </c>
      <c r="C16" s="108">
        <v>-9.2</v>
      </c>
      <c r="D16" s="109"/>
    </row>
    <row r="17" spans="1:4" ht="21.75" customHeight="1">
      <c r="A17" s="110" t="s">
        <v>18</v>
      </c>
      <c r="B17" s="111">
        <v>0.233691744384</v>
      </c>
      <c r="C17" s="112">
        <v>-9.2</v>
      </c>
      <c r="D17" s="11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" sqref="A1:D17"/>
    </sheetView>
  </sheetViews>
  <sheetFormatPr defaultColWidth="9.00390625" defaultRowHeight="14.25"/>
  <cols>
    <col min="1" max="1" width="24.50390625" style="0" customWidth="1"/>
    <col min="2" max="2" width="13.75390625" style="0" customWidth="1"/>
    <col min="3" max="3" width="13.875" style="0" customWidth="1"/>
    <col min="4" max="4" width="12.00390625" style="0" customWidth="1"/>
  </cols>
  <sheetData>
    <row r="1" spans="1:4" ht="39.75" customHeight="1">
      <c r="A1" s="1" t="s">
        <v>23</v>
      </c>
      <c r="B1" s="1"/>
      <c r="C1" s="1"/>
      <c r="D1" s="1"/>
    </row>
    <row r="2" spans="1:4" ht="14.25">
      <c r="A2" s="2" t="s">
        <v>1</v>
      </c>
      <c r="B2" s="3" t="s">
        <v>20</v>
      </c>
      <c r="C2" s="4" t="s">
        <v>3</v>
      </c>
      <c r="D2" s="5" t="s">
        <v>4</v>
      </c>
    </row>
    <row r="3" spans="1:4" ht="34.5" customHeight="1">
      <c r="A3" s="6"/>
      <c r="B3" s="7"/>
      <c r="C3" s="8"/>
      <c r="D3" s="9"/>
    </row>
    <row r="4" spans="1:4" ht="21.75" customHeight="1">
      <c r="A4" s="10" t="s">
        <v>21</v>
      </c>
      <c r="B4" s="103">
        <v>228.87</v>
      </c>
      <c r="C4" s="28">
        <v>-4.6</v>
      </c>
      <c r="D4" s="59"/>
    </row>
    <row r="5" spans="1:4" ht="21.75" customHeight="1">
      <c r="A5" s="15" t="s">
        <v>22</v>
      </c>
      <c r="B5" s="91">
        <v>48.0012621734282</v>
      </c>
      <c r="C5" s="52">
        <v>-4.4</v>
      </c>
      <c r="D5" s="104">
        <v>6</v>
      </c>
    </row>
    <row r="6" spans="1:4" ht="21.75" customHeight="1">
      <c r="A6" s="15" t="s">
        <v>7</v>
      </c>
      <c r="B6" s="91">
        <v>16.4954760565713</v>
      </c>
      <c r="C6" s="52">
        <v>-5.4</v>
      </c>
      <c r="D6" s="104">
        <v>7</v>
      </c>
    </row>
    <row r="7" spans="1:4" ht="21.75" customHeight="1">
      <c r="A7" s="15" t="s">
        <v>8</v>
      </c>
      <c r="B7" s="91">
        <v>22.0350786702807</v>
      </c>
      <c r="C7" s="52">
        <v>-4.1</v>
      </c>
      <c r="D7" s="104">
        <v>4</v>
      </c>
    </row>
    <row r="8" spans="1:4" ht="21.75" customHeight="1">
      <c r="A8" s="15" t="s">
        <v>9</v>
      </c>
      <c r="B8" s="91">
        <v>21.952924477275</v>
      </c>
      <c r="C8" s="52">
        <v>-5.7</v>
      </c>
      <c r="D8" s="104">
        <v>8</v>
      </c>
    </row>
    <row r="9" spans="1:4" ht="21.75" customHeight="1">
      <c r="A9" s="15" t="s">
        <v>10</v>
      </c>
      <c r="B9" s="91">
        <v>19.7387940875759</v>
      </c>
      <c r="C9" s="52">
        <v>-2.4</v>
      </c>
      <c r="D9" s="104">
        <v>2</v>
      </c>
    </row>
    <row r="10" spans="1:4" ht="21.75" customHeight="1">
      <c r="A10" s="15" t="s">
        <v>11</v>
      </c>
      <c r="B10" s="91">
        <v>14.7259810961028</v>
      </c>
      <c r="C10" s="52">
        <v>-4.2</v>
      </c>
      <c r="D10" s="104">
        <v>5</v>
      </c>
    </row>
    <row r="11" spans="1:4" ht="21.75" customHeight="1">
      <c r="A11" s="15" t="s">
        <v>12</v>
      </c>
      <c r="B11" s="91">
        <v>24.9601088370119</v>
      </c>
      <c r="C11" s="52">
        <v>-6.7</v>
      </c>
      <c r="D11" s="104">
        <v>9</v>
      </c>
    </row>
    <row r="12" spans="1:4" ht="21.75" customHeight="1">
      <c r="A12" s="15" t="s">
        <v>13</v>
      </c>
      <c r="B12" s="91">
        <v>21.6226982871135</v>
      </c>
      <c r="C12" s="52">
        <v>-3</v>
      </c>
      <c r="D12" s="104">
        <v>3</v>
      </c>
    </row>
    <row r="13" spans="1:4" ht="21.75" customHeight="1">
      <c r="A13" s="15" t="s">
        <v>14</v>
      </c>
      <c r="B13" s="91">
        <v>22.8671494805534</v>
      </c>
      <c r="C13" s="52">
        <v>-2.1</v>
      </c>
      <c r="D13" s="104">
        <v>1</v>
      </c>
    </row>
    <row r="14" spans="1:4" ht="21.75" customHeight="1">
      <c r="A14" s="20" t="s">
        <v>15</v>
      </c>
      <c r="B14" s="105">
        <v>16.4737471484717</v>
      </c>
      <c r="C14" s="55">
        <v>-8.5</v>
      </c>
      <c r="D14" s="106">
        <v>10</v>
      </c>
    </row>
    <row r="15" spans="1:4" ht="21.75" customHeight="1">
      <c r="A15" s="100" t="s">
        <v>16</v>
      </c>
      <c r="B15" s="107">
        <v>21.4834054556761</v>
      </c>
      <c r="C15" s="108">
        <v>-4.4</v>
      </c>
      <c r="D15" s="109"/>
    </row>
    <row r="16" spans="1:4" ht="21.75" customHeight="1">
      <c r="A16" s="100" t="s">
        <v>17</v>
      </c>
      <c r="B16" s="107">
        <v>3.57588027086968</v>
      </c>
      <c r="C16" s="108">
        <v>-12.1</v>
      </c>
      <c r="D16" s="109"/>
    </row>
    <row r="17" spans="1:4" ht="21.75" customHeight="1">
      <c r="A17" s="110" t="s">
        <v>18</v>
      </c>
      <c r="B17" s="111">
        <v>22.9419764468823</v>
      </c>
      <c r="C17" s="112">
        <v>-3.3</v>
      </c>
      <c r="D17" s="11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" sqref="A1:D17"/>
    </sheetView>
  </sheetViews>
  <sheetFormatPr defaultColWidth="9.00390625" defaultRowHeight="14.25"/>
  <cols>
    <col min="1" max="1" width="24.50390625" style="0" customWidth="1"/>
    <col min="2" max="2" width="13.75390625" style="0" customWidth="1"/>
    <col min="3" max="3" width="13.875" style="0" customWidth="1"/>
    <col min="4" max="4" width="12.00390625" style="0" customWidth="1"/>
  </cols>
  <sheetData>
    <row r="1" spans="1:4" ht="39.75" customHeight="1">
      <c r="A1" s="1" t="s">
        <v>24</v>
      </c>
      <c r="B1" s="1"/>
      <c r="C1" s="1"/>
      <c r="D1" s="1"/>
    </row>
    <row r="2" spans="1:4" ht="14.25">
      <c r="A2" s="2" t="s">
        <v>1</v>
      </c>
      <c r="B2" s="3" t="s">
        <v>20</v>
      </c>
      <c r="C2" s="4" t="s">
        <v>3</v>
      </c>
      <c r="D2" s="5" t="s">
        <v>4</v>
      </c>
    </row>
    <row r="3" spans="1:4" ht="34.5" customHeight="1">
      <c r="A3" s="6"/>
      <c r="B3" s="7"/>
      <c r="C3" s="8"/>
      <c r="D3" s="9"/>
    </row>
    <row r="4" spans="1:4" ht="21.75" customHeight="1">
      <c r="A4" s="10" t="s">
        <v>21</v>
      </c>
      <c r="B4" s="103">
        <v>288.03</v>
      </c>
      <c r="C4" s="28">
        <v>-0.9</v>
      </c>
      <c r="D4" s="59"/>
    </row>
    <row r="5" spans="1:4" ht="21.75" customHeight="1">
      <c r="A5" s="15" t="s">
        <v>22</v>
      </c>
      <c r="B5" s="91">
        <v>66.2495209232243</v>
      </c>
      <c r="C5" s="52">
        <v>-1.4</v>
      </c>
      <c r="D5" s="104">
        <v>8</v>
      </c>
    </row>
    <row r="6" spans="1:4" ht="21.75" customHeight="1">
      <c r="A6" s="15" t="s">
        <v>7</v>
      </c>
      <c r="B6" s="91">
        <v>25.1872915679104</v>
      </c>
      <c r="C6" s="52">
        <v>-2.2</v>
      </c>
      <c r="D6" s="104">
        <v>9</v>
      </c>
    </row>
    <row r="7" spans="1:4" ht="21.75" customHeight="1">
      <c r="A7" s="15" t="s">
        <v>8</v>
      </c>
      <c r="B7" s="91">
        <v>26.5201179924203</v>
      </c>
      <c r="C7" s="52">
        <v>0.2</v>
      </c>
      <c r="D7" s="104">
        <v>6</v>
      </c>
    </row>
    <row r="8" spans="1:4" ht="21.75" customHeight="1">
      <c r="A8" s="15" t="s">
        <v>9</v>
      </c>
      <c r="B8" s="91">
        <v>25.7973938506827</v>
      </c>
      <c r="C8" s="52">
        <v>-0.5</v>
      </c>
      <c r="D8" s="104">
        <v>7</v>
      </c>
    </row>
    <row r="9" spans="1:4" ht="21.75" customHeight="1">
      <c r="A9" s="15" t="s">
        <v>10</v>
      </c>
      <c r="B9" s="91">
        <v>23.0038063687282</v>
      </c>
      <c r="C9" s="52">
        <v>1.4</v>
      </c>
      <c r="D9" s="104">
        <v>3</v>
      </c>
    </row>
    <row r="10" spans="1:4" ht="21.75" customHeight="1">
      <c r="A10" s="15" t="s">
        <v>11</v>
      </c>
      <c r="B10" s="91">
        <v>19.5160937818297</v>
      </c>
      <c r="C10" s="52">
        <v>2.6</v>
      </c>
      <c r="D10" s="104">
        <v>2</v>
      </c>
    </row>
    <row r="11" spans="1:4" ht="21.75" customHeight="1">
      <c r="A11" s="15" t="s">
        <v>12</v>
      </c>
      <c r="B11" s="91">
        <v>28.6617598583534</v>
      </c>
      <c r="C11" s="52">
        <v>7.4</v>
      </c>
      <c r="D11" s="104">
        <v>1</v>
      </c>
    </row>
    <row r="12" spans="1:4" ht="21.75" customHeight="1">
      <c r="A12" s="15" t="s">
        <v>13</v>
      </c>
      <c r="B12" s="91">
        <v>21.7730884848436</v>
      </c>
      <c r="C12" s="52">
        <v>0.8</v>
      </c>
      <c r="D12" s="104">
        <v>4</v>
      </c>
    </row>
    <row r="13" spans="1:4" ht="21.75" customHeight="1">
      <c r="A13" s="15" t="s">
        <v>14</v>
      </c>
      <c r="B13" s="91">
        <v>21.5723961015721</v>
      </c>
      <c r="C13" s="52">
        <v>0.6</v>
      </c>
      <c r="D13" s="104">
        <v>5</v>
      </c>
    </row>
    <row r="14" spans="1:4" ht="21.75" customHeight="1">
      <c r="A14" s="20" t="s">
        <v>15</v>
      </c>
      <c r="B14" s="105">
        <v>29.7468102661803</v>
      </c>
      <c r="C14" s="55">
        <v>-11</v>
      </c>
      <c r="D14" s="106">
        <v>10</v>
      </c>
    </row>
    <row r="15" spans="1:4" ht="21.75" customHeight="1">
      <c r="A15" s="100" t="s">
        <v>16</v>
      </c>
      <c r="B15" s="107">
        <v>43.4111811752788</v>
      </c>
      <c r="C15" s="108">
        <v>-3.1</v>
      </c>
      <c r="D15" s="109"/>
    </row>
    <row r="16" spans="1:4" ht="21.75" customHeight="1">
      <c r="A16" s="100" t="s">
        <v>17</v>
      </c>
      <c r="B16" s="107">
        <v>20.4834959203245</v>
      </c>
      <c r="C16" s="108">
        <v>3.3</v>
      </c>
      <c r="D16" s="109"/>
    </row>
    <row r="17" spans="1:4" ht="21.75" customHeight="1">
      <c r="A17" s="110" t="s">
        <v>18</v>
      </c>
      <c r="B17" s="111">
        <v>2.3547991282309</v>
      </c>
      <c r="C17" s="112">
        <v>-9.4</v>
      </c>
      <c r="D17" s="11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E16"/>
    </sheetView>
  </sheetViews>
  <sheetFormatPr defaultColWidth="9.00390625" defaultRowHeight="14.25"/>
  <cols>
    <col min="1" max="5" width="16.625" style="0" customWidth="1"/>
    <col min="9" max="9" width="9.125" style="0" bestFit="1" customWidth="1"/>
    <col min="11" max="11" width="15.875" style="0" bestFit="1" customWidth="1"/>
  </cols>
  <sheetData>
    <row r="1" spans="1:6" s="40" customFormat="1" ht="34.5" customHeight="1">
      <c r="A1" s="1" t="s">
        <v>25</v>
      </c>
      <c r="B1" s="1"/>
      <c r="C1" s="1"/>
      <c r="D1" s="1"/>
      <c r="E1" s="1"/>
      <c r="F1" s="95"/>
    </row>
    <row r="2" spans="1:5" s="41" customFormat="1" ht="25.5" customHeight="1">
      <c r="A2" s="44" t="s">
        <v>1</v>
      </c>
      <c r="B2" s="96" t="s">
        <v>26</v>
      </c>
      <c r="C2" s="44" t="s">
        <v>27</v>
      </c>
      <c r="D2" s="97" t="s">
        <v>28</v>
      </c>
      <c r="E2" s="45" t="s">
        <v>27</v>
      </c>
    </row>
    <row r="3" spans="1:5" s="41" customFormat="1" ht="25.5" customHeight="1">
      <c r="A3" s="46"/>
      <c r="B3" s="98"/>
      <c r="C3" s="46"/>
      <c r="D3" s="47"/>
      <c r="E3" s="47"/>
    </row>
    <row r="4" spans="1:12" s="41" customFormat="1" ht="21.75" customHeight="1">
      <c r="A4" s="99" t="s">
        <v>29</v>
      </c>
      <c r="B4" s="27">
        <v>3</v>
      </c>
      <c r="C4" s="59"/>
      <c r="D4" s="28">
        <v>-4.6</v>
      </c>
      <c r="E4" s="28"/>
      <c r="H4" s="42"/>
      <c r="I4" s="42"/>
      <c r="J4" s="42"/>
      <c r="K4" s="101"/>
      <c r="L4" s="42"/>
    </row>
    <row r="5" spans="1:11" s="42" customFormat="1" ht="21.75" customHeight="1">
      <c r="A5" s="100" t="s">
        <v>30</v>
      </c>
      <c r="B5" s="30">
        <v>3.2</v>
      </c>
      <c r="C5" s="53">
        <f>RANK(B5,B$5:B$16,0)</f>
        <v>4</v>
      </c>
      <c r="D5" s="52">
        <v>-4.10726727718734</v>
      </c>
      <c r="E5" s="53">
        <f>RANK(D5,D$5:D$16,0)</f>
        <v>3</v>
      </c>
      <c r="I5" s="101"/>
      <c r="K5" s="101"/>
    </row>
    <row r="6" spans="1:11" s="42" customFormat="1" ht="21.75" customHeight="1">
      <c r="A6" s="100" t="s">
        <v>31</v>
      </c>
      <c r="B6" s="30">
        <v>-0.072</v>
      </c>
      <c r="C6" s="53">
        <f aca="true" t="shared" si="0" ref="C6:C16">RANK(B6,B$5:B$16,0)</f>
        <v>8</v>
      </c>
      <c r="D6" s="52">
        <v>-5.8014</v>
      </c>
      <c r="E6" s="53">
        <f aca="true" t="shared" si="1" ref="E6:E16">RANK(D6,D$5:D$16,0)</f>
        <v>8</v>
      </c>
      <c r="I6" s="101"/>
      <c r="K6" s="101"/>
    </row>
    <row r="7" spans="1:11" s="42" customFormat="1" ht="21.75" customHeight="1">
      <c r="A7" s="100" t="s">
        <v>32</v>
      </c>
      <c r="B7" s="30">
        <v>3.73853191202798</v>
      </c>
      <c r="C7" s="53">
        <f t="shared" si="0"/>
        <v>2</v>
      </c>
      <c r="D7" s="52">
        <v>-3.71343539756041</v>
      </c>
      <c r="E7" s="53">
        <f t="shared" si="1"/>
        <v>2</v>
      </c>
      <c r="I7" s="101"/>
      <c r="K7" s="101"/>
    </row>
    <row r="8" spans="1:11" s="42" customFormat="1" ht="21.75" customHeight="1">
      <c r="A8" s="100" t="s">
        <v>33</v>
      </c>
      <c r="B8" s="30">
        <v>-0.1549</v>
      </c>
      <c r="C8" s="53">
        <f t="shared" si="0"/>
        <v>10</v>
      </c>
      <c r="D8" s="52">
        <v>-6.6109</v>
      </c>
      <c r="E8" s="53">
        <f t="shared" si="1"/>
        <v>10</v>
      </c>
      <c r="I8" s="101"/>
      <c r="K8" s="101"/>
    </row>
    <row r="9" spans="1:12" s="42" customFormat="1" ht="21.75" customHeight="1">
      <c r="A9" s="100" t="s">
        <v>34</v>
      </c>
      <c r="B9" s="30">
        <v>3.16215286994961</v>
      </c>
      <c r="C9" s="53">
        <f t="shared" si="0"/>
        <v>6</v>
      </c>
      <c r="D9" s="52">
        <v>-4.3383739803231</v>
      </c>
      <c r="E9" s="53">
        <f t="shared" si="1"/>
        <v>4</v>
      </c>
      <c r="H9" s="94"/>
      <c r="I9" s="102"/>
      <c r="J9" s="94"/>
      <c r="K9" s="102"/>
      <c r="L9" s="94"/>
    </row>
    <row r="10" spans="1:12" s="94" customFormat="1" ht="21.75" customHeight="1">
      <c r="A10" s="100" t="s">
        <v>35</v>
      </c>
      <c r="B10" s="30">
        <v>3.17804385521394</v>
      </c>
      <c r="C10" s="53">
        <f t="shared" si="0"/>
        <v>5</v>
      </c>
      <c r="D10" s="52">
        <v>-5.5928</v>
      </c>
      <c r="E10" s="53">
        <f t="shared" si="1"/>
        <v>7</v>
      </c>
      <c r="H10" s="42"/>
      <c r="I10" s="101"/>
      <c r="J10" s="42"/>
      <c r="K10" s="101"/>
      <c r="L10" s="42"/>
    </row>
    <row r="11" spans="1:11" s="42" customFormat="1" ht="21.75" customHeight="1">
      <c r="A11" s="100" t="s">
        <v>36</v>
      </c>
      <c r="B11" s="30">
        <v>-0.1477</v>
      </c>
      <c r="C11" s="53">
        <f t="shared" si="0"/>
        <v>9</v>
      </c>
      <c r="D11" s="52">
        <v>-6.2536</v>
      </c>
      <c r="E11" s="53">
        <f t="shared" si="1"/>
        <v>9</v>
      </c>
      <c r="I11" s="101"/>
      <c r="K11" s="101"/>
    </row>
    <row r="12" spans="1:11" s="42" customFormat="1" ht="21.75" customHeight="1">
      <c r="A12" s="100" t="s">
        <v>37</v>
      </c>
      <c r="B12" s="30">
        <v>3.86400239757004</v>
      </c>
      <c r="C12" s="53">
        <f t="shared" si="0"/>
        <v>1</v>
      </c>
      <c r="D12" s="52">
        <v>-3.6870106391397</v>
      </c>
      <c r="E12" s="53">
        <f t="shared" si="1"/>
        <v>1</v>
      </c>
      <c r="I12" s="101"/>
      <c r="K12" s="101"/>
    </row>
    <row r="13" spans="1:11" s="42" customFormat="1" ht="21.75" customHeight="1">
      <c r="A13" s="100" t="s">
        <v>38</v>
      </c>
      <c r="B13" s="30">
        <v>3.29077188142796</v>
      </c>
      <c r="C13" s="53">
        <f t="shared" si="0"/>
        <v>3</v>
      </c>
      <c r="D13" s="52">
        <v>-4.36014338381397</v>
      </c>
      <c r="E13" s="53">
        <f t="shared" si="1"/>
        <v>5</v>
      </c>
      <c r="I13" s="101"/>
      <c r="K13" s="101"/>
    </row>
    <row r="14" spans="1:11" s="42" customFormat="1" ht="21.75" customHeight="1">
      <c r="A14" s="100" t="s">
        <v>39</v>
      </c>
      <c r="B14" s="30">
        <v>0.173</v>
      </c>
      <c r="C14" s="53">
        <f t="shared" si="0"/>
        <v>7</v>
      </c>
      <c r="D14" s="52">
        <v>-9.8683</v>
      </c>
      <c r="E14" s="53">
        <f t="shared" si="1"/>
        <v>12</v>
      </c>
      <c r="I14" s="101"/>
      <c r="K14" s="101"/>
    </row>
    <row r="15" spans="1:11" s="42" customFormat="1" ht="21.75" customHeight="1">
      <c r="A15" s="100" t="s">
        <v>40</v>
      </c>
      <c r="B15" s="30">
        <v>-1.8701</v>
      </c>
      <c r="C15" s="53">
        <f t="shared" si="0"/>
        <v>12</v>
      </c>
      <c r="D15" s="52">
        <v>-4.52452726927852</v>
      </c>
      <c r="E15" s="53">
        <f t="shared" si="1"/>
        <v>6</v>
      </c>
      <c r="I15" s="101"/>
      <c r="K15" s="101"/>
    </row>
    <row r="16" spans="1:5" s="42" customFormat="1" ht="21.75" customHeight="1">
      <c r="A16" s="100" t="s">
        <v>41</v>
      </c>
      <c r="B16" s="30">
        <v>-0.8</v>
      </c>
      <c r="C16" s="53">
        <f t="shared" si="0"/>
        <v>11</v>
      </c>
      <c r="D16" s="52">
        <v>-9.2</v>
      </c>
      <c r="E16" s="53">
        <f t="shared" si="1"/>
        <v>11</v>
      </c>
    </row>
    <row r="17" spans="1:5" s="42" customFormat="1" ht="24" customHeight="1">
      <c r="A17" s="83"/>
      <c r="B17" s="83"/>
      <c r="C17" s="83"/>
      <c r="D17" s="83"/>
      <c r="E17" s="83"/>
    </row>
    <row r="18" s="42" customFormat="1" ht="24" customHeight="1"/>
    <row r="19" s="42" customFormat="1" ht="24" customHeight="1"/>
    <row r="20" s="42" customFormat="1" ht="24" customHeight="1"/>
    <row r="21" s="42" customFormat="1" ht="18.75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D15"/>
    </sheetView>
  </sheetViews>
  <sheetFormatPr defaultColWidth="9.00390625" defaultRowHeight="14.25"/>
  <cols>
    <col min="1" max="1" width="20.625" style="87" customWidth="1"/>
    <col min="2" max="2" width="20.625" style="88" customWidth="1"/>
    <col min="3" max="4" width="20.625" style="87" customWidth="1"/>
    <col min="5" max="6" width="9.00390625" style="87" customWidth="1"/>
    <col min="7" max="7" width="12.75390625" style="87" customWidth="1"/>
    <col min="8" max="8" width="12.125" style="87" customWidth="1"/>
    <col min="9" max="9" width="19.00390625" style="87" bestFit="1" customWidth="1"/>
    <col min="10" max="10" width="9.00390625" style="87" customWidth="1"/>
    <col min="11" max="11" width="17.375" style="87" bestFit="1" customWidth="1"/>
    <col min="12" max="160" width="9.00390625" style="87" customWidth="1"/>
  </cols>
  <sheetData>
    <row r="1" spans="1:4" s="84" customFormat="1" ht="34.5" customHeight="1">
      <c r="A1" s="1" t="s">
        <v>42</v>
      </c>
      <c r="B1" s="1"/>
      <c r="C1" s="1"/>
      <c r="D1" s="1"/>
    </row>
    <row r="2" spans="1:4" s="85" customFormat="1" ht="25.5" customHeight="1">
      <c r="A2" s="2" t="s">
        <v>1</v>
      </c>
      <c r="B2" s="3" t="s">
        <v>20</v>
      </c>
      <c r="C2" s="4" t="s">
        <v>3</v>
      </c>
      <c r="D2" s="5" t="s">
        <v>4</v>
      </c>
    </row>
    <row r="3" spans="1:4" s="85" customFormat="1" ht="25.5" customHeight="1">
      <c r="A3" s="6"/>
      <c r="B3" s="7"/>
      <c r="C3" s="8"/>
      <c r="D3" s="9"/>
    </row>
    <row r="4" spans="1:4" s="85" customFormat="1" ht="21.75" customHeight="1">
      <c r="A4" s="10" t="s">
        <v>21</v>
      </c>
      <c r="B4" s="89">
        <v>208.41</v>
      </c>
      <c r="C4" s="90">
        <v>-19.6</v>
      </c>
      <c r="D4" s="59"/>
    </row>
    <row r="5" spans="1:11" s="86" customFormat="1" ht="21.75" customHeight="1">
      <c r="A5" s="15" t="s">
        <v>16</v>
      </c>
      <c r="B5" s="91">
        <v>44.98428260025036</v>
      </c>
      <c r="C5" s="90">
        <v>-19.946328198502407</v>
      </c>
      <c r="D5" s="53">
        <f>RANK(C5,C$5:C$15,0)</f>
        <v>6</v>
      </c>
      <c r="I5" s="85"/>
      <c r="K5" s="85"/>
    </row>
    <row r="6" spans="1:11" s="86" customFormat="1" ht="21.75" customHeight="1">
      <c r="A6" s="15" t="s">
        <v>7</v>
      </c>
      <c r="B6" s="91">
        <v>12.497792423196344</v>
      </c>
      <c r="C6" s="90">
        <v>-21.08464302971105</v>
      </c>
      <c r="D6" s="53">
        <f aca="true" t="shared" si="0" ref="D6:D15">RANK(C6,C$5:C$15,0)</f>
        <v>10</v>
      </c>
      <c r="I6" s="85"/>
      <c r="K6" s="85"/>
    </row>
    <row r="7" spans="1:11" s="86" customFormat="1" ht="21.75" customHeight="1">
      <c r="A7" s="15" t="s">
        <v>8</v>
      </c>
      <c r="B7" s="91">
        <v>22.024859137210857</v>
      </c>
      <c r="C7" s="90">
        <v>-20.221599270590072</v>
      </c>
      <c r="D7" s="53">
        <f t="shared" si="0"/>
        <v>8</v>
      </c>
      <c r="I7" s="85"/>
      <c r="K7" s="85"/>
    </row>
    <row r="8" spans="1:11" s="86" customFormat="1" ht="21.75" customHeight="1">
      <c r="A8" s="15" t="s">
        <v>9</v>
      </c>
      <c r="B8" s="91">
        <v>14.29929765370097</v>
      </c>
      <c r="C8" s="90">
        <v>-19.54768678883206</v>
      </c>
      <c r="D8" s="53">
        <f t="shared" si="0"/>
        <v>3</v>
      </c>
      <c r="G8" s="85"/>
      <c r="H8" s="85"/>
      <c r="I8" s="85"/>
      <c r="K8" s="85"/>
    </row>
    <row r="9" spans="1:11" s="86" customFormat="1" ht="21.75" customHeight="1">
      <c r="A9" s="15" t="s">
        <v>10</v>
      </c>
      <c r="B9" s="91">
        <v>14.368605184699181</v>
      </c>
      <c r="C9" s="90">
        <v>-19.609371957623384</v>
      </c>
      <c r="D9" s="53">
        <f t="shared" si="0"/>
        <v>4</v>
      </c>
      <c r="I9" s="85"/>
      <c r="K9" s="85"/>
    </row>
    <row r="10" spans="1:11" s="86" customFormat="1" ht="21.75" customHeight="1">
      <c r="A10" s="15" t="s">
        <v>11</v>
      </c>
      <c r="B10" s="91">
        <v>8.961834206176691</v>
      </c>
      <c r="C10" s="90">
        <v>-20.68600162004068</v>
      </c>
      <c r="D10" s="53">
        <f t="shared" si="0"/>
        <v>9</v>
      </c>
      <c r="I10" s="85"/>
      <c r="K10" s="85"/>
    </row>
    <row r="11" spans="1:11" s="86" customFormat="1" ht="21.75" customHeight="1">
      <c r="A11" s="15" t="s">
        <v>12</v>
      </c>
      <c r="B11" s="91">
        <v>17.824786627869173</v>
      </c>
      <c r="C11" s="90">
        <v>-18.947686788832037</v>
      </c>
      <c r="D11" s="53">
        <f t="shared" si="0"/>
        <v>2</v>
      </c>
      <c r="F11" s="85"/>
      <c r="I11" s="85"/>
      <c r="K11" s="85"/>
    </row>
    <row r="12" spans="1:11" s="86" customFormat="1" ht="21.75" customHeight="1">
      <c r="A12" s="15" t="s">
        <v>13</v>
      </c>
      <c r="B12" s="91">
        <v>12.168877707447603</v>
      </c>
      <c r="C12" s="90">
        <v>-19.884643029711054</v>
      </c>
      <c r="D12" s="53">
        <f t="shared" si="0"/>
        <v>5</v>
      </c>
      <c r="I12" s="85"/>
      <c r="K12" s="85"/>
    </row>
    <row r="13" spans="1:8" s="85" customFormat="1" ht="21.75" customHeight="1">
      <c r="A13" s="15" t="s">
        <v>14</v>
      </c>
      <c r="B13" s="91">
        <v>14.122595595444704</v>
      </c>
      <c r="C13" s="90">
        <v>-20.217523499601185</v>
      </c>
      <c r="D13" s="53">
        <f t="shared" si="0"/>
        <v>7</v>
      </c>
      <c r="F13" s="86"/>
      <c r="G13" s="86"/>
      <c r="H13" s="86"/>
    </row>
    <row r="14" spans="1:11" s="86" customFormat="1" ht="21.75" customHeight="1">
      <c r="A14" s="15" t="s">
        <v>17</v>
      </c>
      <c r="B14" s="91">
        <v>10.337106934155962</v>
      </c>
      <c r="C14" s="90">
        <v>-21.351762559820934</v>
      </c>
      <c r="D14" s="53">
        <f t="shared" si="0"/>
        <v>11</v>
      </c>
      <c r="I14" s="85"/>
      <c r="K14" s="85"/>
    </row>
    <row r="15" spans="1:4" s="85" customFormat="1" ht="21.75" customHeight="1">
      <c r="A15" s="20" t="s">
        <v>15</v>
      </c>
      <c r="B15" s="92">
        <v>36.815729148712016</v>
      </c>
      <c r="C15" s="55">
        <v>-17.52451265840537</v>
      </c>
      <c r="D15" s="56">
        <f t="shared" si="0"/>
        <v>1</v>
      </c>
    </row>
    <row r="16" s="86" customFormat="1" ht="24" customHeight="1">
      <c r="B16" s="93"/>
    </row>
    <row r="17" s="86" customFormat="1" ht="24" customHeight="1">
      <c r="B17" s="93"/>
    </row>
    <row r="18" s="86" customFormat="1" ht="24" customHeight="1">
      <c r="B18" s="93"/>
    </row>
    <row r="19" s="86" customFormat="1" ht="24" customHeight="1">
      <c r="B19" s="93"/>
    </row>
    <row r="20" s="86" customFormat="1" ht="24" customHeight="1">
      <c r="B20" s="93"/>
    </row>
    <row r="21" s="86" customFormat="1" ht="18.75">
      <c r="B21" s="93"/>
    </row>
    <row r="22" s="86" customFormat="1" ht="18.75">
      <c r="B22" s="93"/>
    </row>
    <row r="23" s="86" customFormat="1" ht="18.75">
      <c r="B23" s="93"/>
    </row>
    <row r="24" s="86" customFormat="1" ht="18.75">
      <c r="B24" s="93"/>
    </row>
    <row r="25" s="86" customFormat="1" ht="18.75">
      <c r="B25" s="93"/>
    </row>
    <row r="26" s="86" customFormat="1" ht="18.75">
      <c r="B26" s="93"/>
    </row>
    <row r="27" s="86" customFormat="1" ht="18.75">
      <c r="B27" s="93"/>
    </row>
    <row r="28" s="86" customFormat="1" ht="18.75">
      <c r="B28" s="93"/>
    </row>
    <row r="29" s="86" customFormat="1" ht="18.75">
      <c r="B29" s="93"/>
    </row>
    <row r="30" s="86" customFormat="1" ht="18.75">
      <c r="B30" s="93"/>
    </row>
    <row r="31" s="86" customFormat="1" ht="18.75">
      <c r="B31" s="93"/>
    </row>
    <row r="32" s="86" customFormat="1" ht="18.75">
      <c r="B32" s="93"/>
    </row>
    <row r="33" s="86" customFormat="1" ht="18.75">
      <c r="B33" s="93"/>
    </row>
    <row r="34" s="86" customFormat="1" ht="18.75">
      <c r="B34" s="93"/>
    </row>
    <row r="35" s="86" customFormat="1" ht="18.75">
      <c r="B35" s="93"/>
    </row>
    <row r="36" s="86" customFormat="1" ht="18.75">
      <c r="B36" s="93"/>
    </row>
    <row r="37" s="86" customFormat="1" ht="18.75">
      <c r="B37" s="93"/>
    </row>
    <row r="38" s="86" customFormat="1" ht="18.75">
      <c r="B38" s="93"/>
    </row>
    <row r="39" s="86" customFormat="1" ht="18.75">
      <c r="B39" s="93"/>
    </row>
    <row r="40" s="86" customFormat="1" ht="18.75">
      <c r="B40" s="93"/>
    </row>
    <row r="41" s="86" customFormat="1" ht="18.75">
      <c r="B41" s="93"/>
    </row>
    <row r="42" s="86" customFormat="1" ht="18.75">
      <c r="B42" s="93"/>
    </row>
    <row r="43" s="86" customFormat="1" ht="18.75">
      <c r="B43" s="93"/>
    </row>
    <row r="44" s="86" customFormat="1" ht="18.75">
      <c r="B44" s="93"/>
    </row>
    <row r="45" s="86" customFormat="1" ht="18.75">
      <c r="B45" s="93"/>
    </row>
    <row r="46" s="86" customFormat="1" ht="18.75">
      <c r="B46" s="93"/>
    </row>
    <row r="47" s="86" customFormat="1" ht="18.75">
      <c r="B47" s="9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C16"/>
    </sheetView>
  </sheetViews>
  <sheetFormatPr defaultColWidth="9.00390625" defaultRowHeight="14.25"/>
  <cols>
    <col min="1" max="1" width="27.375" style="0" customWidth="1"/>
    <col min="2" max="2" width="24.125" style="0" customWidth="1"/>
    <col min="3" max="3" width="24.875" style="0" customWidth="1"/>
  </cols>
  <sheetData>
    <row r="1" spans="1:3" s="40" customFormat="1" ht="34.5" customHeight="1">
      <c r="A1" s="1" t="s">
        <v>43</v>
      </c>
      <c r="B1" s="1"/>
      <c r="C1" s="1"/>
    </row>
    <row r="2" spans="1:3" s="41" customFormat="1" ht="24" customHeight="1">
      <c r="A2" s="44" t="s">
        <v>1</v>
      </c>
      <c r="B2" s="45" t="s">
        <v>3</v>
      </c>
      <c r="C2" s="45" t="s">
        <v>4</v>
      </c>
    </row>
    <row r="3" spans="1:3" s="41" customFormat="1" ht="24" customHeight="1">
      <c r="A3" s="46"/>
      <c r="B3" s="47"/>
      <c r="C3" s="47"/>
    </row>
    <row r="4" spans="1:3" s="41" customFormat="1" ht="21.75" customHeight="1">
      <c r="A4" s="81" t="s">
        <v>21</v>
      </c>
      <c r="B4" s="28">
        <v>-2.2</v>
      </c>
      <c r="C4" s="59"/>
    </row>
    <row r="5" spans="1:4" s="42" customFormat="1" ht="21.75" customHeight="1">
      <c r="A5" s="82" t="s">
        <v>16</v>
      </c>
      <c r="B5" s="52">
        <v>-3</v>
      </c>
      <c r="C5" s="53">
        <f>RANK(B5,B$5:B$16,0)</f>
        <v>8</v>
      </c>
      <c r="D5" s="41"/>
    </row>
    <row r="6" spans="1:4" s="42" customFormat="1" ht="21.75" customHeight="1">
      <c r="A6" s="82" t="s">
        <v>7</v>
      </c>
      <c r="B6" s="52">
        <v>-2.6</v>
      </c>
      <c r="C6" s="53">
        <f aca="true" t="shared" si="0" ref="C6:C16">RANK(B6,B$5:B$16,0)</f>
        <v>2</v>
      </c>
      <c r="D6" s="41"/>
    </row>
    <row r="7" spans="1:4" s="42" customFormat="1" ht="21.75" customHeight="1">
      <c r="A7" s="82" t="s">
        <v>8</v>
      </c>
      <c r="B7" s="52">
        <v>-2.6</v>
      </c>
      <c r="C7" s="53">
        <f t="shared" si="0"/>
        <v>2</v>
      </c>
      <c r="D7" s="41"/>
    </row>
    <row r="8" spans="1:4" s="42" customFormat="1" ht="21.75" customHeight="1">
      <c r="A8" s="82" t="s">
        <v>9</v>
      </c>
      <c r="B8" s="52">
        <v>-2.8</v>
      </c>
      <c r="C8" s="53">
        <f t="shared" si="0"/>
        <v>5</v>
      </c>
      <c r="D8" s="41"/>
    </row>
    <row r="9" spans="1:4" s="42" customFormat="1" ht="21.75" customHeight="1">
      <c r="A9" s="82" t="s">
        <v>10</v>
      </c>
      <c r="B9" s="52">
        <v>-3</v>
      </c>
      <c r="C9" s="53">
        <f t="shared" si="0"/>
        <v>8</v>
      </c>
      <c r="D9" s="41"/>
    </row>
    <row r="10" spans="1:4" s="42" customFormat="1" ht="21.75" customHeight="1">
      <c r="A10" s="82" t="s">
        <v>11</v>
      </c>
      <c r="B10" s="52">
        <v>-2.9</v>
      </c>
      <c r="C10" s="53">
        <f t="shared" si="0"/>
        <v>6</v>
      </c>
      <c r="D10" s="41"/>
    </row>
    <row r="11" spans="1:4" s="42" customFormat="1" ht="21.75" customHeight="1">
      <c r="A11" s="82" t="s">
        <v>12</v>
      </c>
      <c r="B11" s="52">
        <v>-2.7</v>
      </c>
      <c r="C11" s="53">
        <f t="shared" si="0"/>
        <v>4</v>
      </c>
      <c r="D11" s="41"/>
    </row>
    <row r="12" spans="1:4" s="42" customFormat="1" ht="21.75" customHeight="1">
      <c r="A12" s="82" t="s">
        <v>13</v>
      </c>
      <c r="B12" s="52">
        <v>-2.9</v>
      </c>
      <c r="C12" s="53">
        <f t="shared" si="0"/>
        <v>6</v>
      </c>
      <c r="D12" s="41"/>
    </row>
    <row r="13" spans="1:4" s="42" customFormat="1" ht="21.75" customHeight="1">
      <c r="A13" s="82" t="s">
        <v>14</v>
      </c>
      <c r="B13" s="52">
        <v>-3.3</v>
      </c>
      <c r="C13" s="53">
        <f t="shared" si="0"/>
        <v>10</v>
      </c>
      <c r="D13" s="41"/>
    </row>
    <row r="14" spans="1:4" s="42" customFormat="1" ht="21.75" customHeight="1">
      <c r="A14" s="82" t="s">
        <v>17</v>
      </c>
      <c r="B14" s="52">
        <v>-3.7</v>
      </c>
      <c r="C14" s="53">
        <f t="shared" si="0"/>
        <v>12</v>
      </c>
      <c r="D14" s="41"/>
    </row>
    <row r="15" spans="1:4" s="42" customFormat="1" ht="21.75" customHeight="1">
      <c r="A15" s="82" t="s">
        <v>18</v>
      </c>
      <c r="B15" s="52">
        <v>-3.6</v>
      </c>
      <c r="C15" s="53">
        <f t="shared" si="0"/>
        <v>11</v>
      </c>
      <c r="D15" s="41"/>
    </row>
    <row r="16" spans="1:4" s="42" customFormat="1" ht="21.75" customHeight="1">
      <c r="A16" s="82" t="s">
        <v>15</v>
      </c>
      <c r="B16" s="52">
        <v>4.2</v>
      </c>
      <c r="C16" s="53">
        <f t="shared" si="0"/>
        <v>1</v>
      </c>
      <c r="D16" s="41"/>
    </row>
    <row r="17" spans="1:3" s="42" customFormat="1" ht="24" customHeight="1">
      <c r="A17" s="83"/>
      <c r="B17" s="83"/>
      <c r="C17" s="83"/>
    </row>
    <row r="18" s="42" customFormat="1" ht="24" customHeight="1"/>
    <row r="19" s="42" customFormat="1" ht="24" customHeight="1"/>
    <row r="20" s="42" customFormat="1" ht="24" customHeight="1"/>
    <row r="21" s="42" customFormat="1" ht="24" customHeight="1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D15"/>
    </sheetView>
  </sheetViews>
  <sheetFormatPr defaultColWidth="9.00390625" defaultRowHeight="14.25"/>
  <cols>
    <col min="1" max="1" width="26.625" style="0" customWidth="1"/>
    <col min="2" max="4" width="16.625" style="0" customWidth="1"/>
    <col min="7" max="7" width="11.375" style="0" customWidth="1"/>
    <col min="9" max="9" width="10.375" style="0" bestFit="1" customWidth="1"/>
    <col min="10" max="10" width="12.875" style="0" bestFit="1" customWidth="1"/>
    <col min="11" max="11" width="9.875" style="0" bestFit="1" customWidth="1"/>
    <col min="12" max="12" width="11.75390625" style="0" bestFit="1" customWidth="1"/>
  </cols>
  <sheetData>
    <row r="1" spans="1:4" s="40" customFormat="1" ht="27.75" customHeight="1">
      <c r="A1" s="76" t="s">
        <v>44</v>
      </c>
      <c r="B1" s="76"/>
      <c r="C1" s="76"/>
      <c r="D1" s="76"/>
    </row>
    <row r="2" spans="1:4" s="41" customFormat="1" ht="24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15" customHeight="1">
      <c r="A3" s="46"/>
      <c r="B3" s="46"/>
      <c r="C3" s="47"/>
      <c r="D3" s="47"/>
    </row>
    <row r="4" spans="1:4" s="41" customFormat="1" ht="21.75" customHeight="1">
      <c r="A4" s="10" t="s">
        <v>21</v>
      </c>
      <c r="B4" s="77">
        <v>54.208</v>
      </c>
      <c r="C4" s="62">
        <v>-4.3</v>
      </c>
      <c r="D4" s="59"/>
    </row>
    <row r="5" spans="1:11" s="42" customFormat="1" ht="21.75" customHeight="1">
      <c r="A5" s="15" t="s">
        <v>16</v>
      </c>
      <c r="B5" s="78">
        <v>8.2477</v>
      </c>
      <c r="C5" s="64">
        <v>-22.7</v>
      </c>
      <c r="D5" s="53">
        <f>RANK(C5,C$5:C$15,0)</f>
        <v>10</v>
      </c>
      <c r="J5" s="41"/>
      <c r="K5" s="41"/>
    </row>
    <row r="6" spans="1:11" s="42" customFormat="1" ht="21.75" customHeight="1">
      <c r="A6" s="15" t="s">
        <v>7</v>
      </c>
      <c r="B6" s="78">
        <v>4.9169</v>
      </c>
      <c r="C6" s="64">
        <v>31.8</v>
      </c>
      <c r="D6" s="53">
        <f aca="true" t="shared" si="0" ref="D6:D15">RANK(C6,C$5:C$15,0)</f>
        <v>1</v>
      </c>
      <c r="J6" s="41"/>
      <c r="K6" s="41"/>
    </row>
    <row r="7" spans="1:11" s="42" customFormat="1" ht="21.75" customHeight="1">
      <c r="A7" s="15" t="s">
        <v>8</v>
      </c>
      <c r="B7" s="78">
        <v>2.6352</v>
      </c>
      <c r="C7" s="64">
        <v>8</v>
      </c>
      <c r="D7" s="53">
        <f t="shared" si="0"/>
        <v>2</v>
      </c>
      <c r="J7" s="41"/>
      <c r="K7" s="41"/>
    </row>
    <row r="8" spans="1:11" s="42" customFormat="1" ht="21.75" customHeight="1">
      <c r="A8" s="15" t="s">
        <v>9</v>
      </c>
      <c r="B8" s="78">
        <v>3.3257</v>
      </c>
      <c r="C8" s="64">
        <v>6.3</v>
      </c>
      <c r="D8" s="53">
        <f t="shared" si="0"/>
        <v>3</v>
      </c>
      <c r="J8" s="41"/>
      <c r="K8" s="41"/>
    </row>
    <row r="9" spans="1:11" s="42" customFormat="1" ht="21.75" customHeight="1">
      <c r="A9" s="15" t="s">
        <v>10</v>
      </c>
      <c r="B9" s="78">
        <v>3.2546</v>
      </c>
      <c r="C9" s="64">
        <v>3.4</v>
      </c>
      <c r="D9" s="53">
        <f t="shared" si="0"/>
        <v>5</v>
      </c>
      <c r="J9" s="41"/>
      <c r="K9" s="41"/>
    </row>
    <row r="10" spans="1:11" s="42" customFormat="1" ht="21.75" customHeight="1">
      <c r="A10" s="15" t="s">
        <v>11</v>
      </c>
      <c r="B10" s="78">
        <v>2.7502</v>
      </c>
      <c r="C10" s="64">
        <v>-36.8</v>
      </c>
      <c r="D10" s="53">
        <f t="shared" si="0"/>
        <v>11</v>
      </c>
      <c r="J10" s="41"/>
      <c r="K10" s="41"/>
    </row>
    <row r="11" spans="1:11" s="42" customFormat="1" ht="21.75" customHeight="1">
      <c r="A11" s="15" t="s">
        <v>12</v>
      </c>
      <c r="B11" s="78">
        <v>4.6129</v>
      </c>
      <c r="C11" s="64">
        <v>-4.9</v>
      </c>
      <c r="D11" s="53">
        <f t="shared" si="0"/>
        <v>9</v>
      </c>
      <c r="J11" s="41"/>
      <c r="K11" s="41"/>
    </row>
    <row r="12" spans="1:11" s="42" customFormat="1" ht="21.75" customHeight="1">
      <c r="A12" s="15" t="s">
        <v>13</v>
      </c>
      <c r="B12" s="78">
        <v>5.2613</v>
      </c>
      <c r="C12" s="64">
        <v>0.8</v>
      </c>
      <c r="D12" s="53">
        <f t="shared" si="0"/>
        <v>7</v>
      </c>
      <c r="J12" s="41"/>
      <c r="K12" s="41"/>
    </row>
    <row r="13" spans="1:11" s="42" customFormat="1" ht="21.75" customHeight="1">
      <c r="A13" s="15" t="s">
        <v>14</v>
      </c>
      <c r="B13" s="78">
        <v>5.145</v>
      </c>
      <c r="C13" s="64">
        <v>5</v>
      </c>
      <c r="D13" s="53">
        <f t="shared" si="0"/>
        <v>4</v>
      </c>
      <c r="J13" s="41"/>
      <c r="K13" s="41"/>
    </row>
    <row r="14" spans="1:11" s="42" customFormat="1" ht="21.75" customHeight="1">
      <c r="A14" s="15" t="s">
        <v>17</v>
      </c>
      <c r="B14" s="78">
        <v>7.7285</v>
      </c>
      <c r="C14" s="64">
        <v>0.9</v>
      </c>
      <c r="D14" s="53">
        <f t="shared" si="0"/>
        <v>6</v>
      </c>
      <c r="J14" s="41"/>
      <c r="K14" s="41"/>
    </row>
    <row r="15" spans="1:4" s="42" customFormat="1" ht="21.75" customHeight="1">
      <c r="A15" s="20" t="s">
        <v>15</v>
      </c>
      <c r="B15" s="79">
        <v>6.33</v>
      </c>
      <c r="C15" s="55">
        <v>-3.9</v>
      </c>
      <c r="D15" s="56">
        <f t="shared" si="0"/>
        <v>8</v>
      </c>
    </row>
    <row r="16" spans="1:4" s="42" customFormat="1" ht="24" customHeight="1">
      <c r="A16" s="80"/>
      <c r="B16" s="80"/>
      <c r="C16" s="80"/>
      <c r="D16" s="80"/>
    </row>
    <row r="17" s="42" customFormat="1" ht="24" customHeight="1"/>
    <row r="18" s="42" customFormat="1" ht="24" customHeight="1"/>
    <row r="19" s="42" customFormat="1" ht="24" customHeight="1"/>
    <row r="20" s="42" customFormat="1" ht="24" customHeight="1"/>
    <row r="21" s="42" customFormat="1" ht="18.75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D16"/>
    </sheetView>
  </sheetViews>
  <sheetFormatPr defaultColWidth="9.00390625" defaultRowHeight="14.25"/>
  <cols>
    <col min="1" max="4" width="20.625" style="43" customWidth="1"/>
    <col min="5" max="5" width="9.00390625" style="43" customWidth="1"/>
    <col min="6" max="6" width="12.125" style="43" customWidth="1"/>
    <col min="7" max="7" width="10.875" style="43" customWidth="1"/>
    <col min="8" max="8" width="19.00390625" style="43" bestFit="1" customWidth="1"/>
    <col min="9" max="9" width="10.00390625" style="43" customWidth="1"/>
    <col min="10" max="10" width="11.375" style="43" bestFit="1" customWidth="1"/>
    <col min="11" max="11" width="15.875" style="43" bestFit="1" customWidth="1"/>
    <col min="12" max="12" width="17.25390625" style="43" bestFit="1" customWidth="1"/>
    <col min="13" max="163" width="9.00390625" style="43" customWidth="1"/>
  </cols>
  <sheetData>
    <row r="1" spans="1:4" s="40" customFormat="1" ht="34.5" customHeight="1">
      <c r="A1" s="1" t="s">
        <v>45</v>
      </c>
      <c r="B1" s="1"/>
      <c r="C1" s="1"/>
      <c r="D1" s="1"/>
    </row>
    <row r="2" spans="1:4" s="41" customFormat="1" ht="24" customHeight="1">
      <c r="A2" s="44" t="s">
        <v>1</v>
      </c>
      <c r="B2" s="45" t="s">
        <v>2</v>
      </c>
      <c r="C2" s="45" t="s">
        <v>3</v>
      </c>
      <c r="D2" s="45" t="s">
        <v>4</v>
      </c>
    </row>
    <row r="3" spans="1:4" s="41" customFormat="1" ht="24" customHeight="1">
      <c r="A3" s="46"/>
      <c r="B3" s="47"/>
      <c r="C3" s="47"/>
      <c r="D3" s="47"/>
    </row>
    <row r="4" spans="1:4" s="41" customFormat="1" ht="21.75" customHeight="1">
      <c r="A4" s="10" t="s">
        <v>21</v>
      </c>
      <c r="B4" s="58">
        <v>41.7166</v>
      </c>
      <c r="C4" s="62">
        <v>-11.115514504564969</v>
      </c>
      <c r="D4" s="59"/>
    </row>
    <row r="5" spans="1:4" s="41" customFormat="1" ht="21.75" customHeight="1">
      <c r="A5" s="15" t="s">
        <v>46</v>
      </c>
      <c r="B5" s="51">
        <v>5.7188</v>
      </c>
      <c r="C5" s="64">
        <v>-36.98847484519271</v>
      </c>
      <c r="D5" s="59"/>
    </row>
    <row r="6" spans="1:10" s="42" customFormat="1" ht="21.75" customHeight="1">
      <c r="A6" s="15" t="s">
        <v>16</v>
      </c>
      <c r="B6" s="51">
        <v>4.2421</v>
      </c>
      <c r="C6" s="64">
        <v>-24.794794972255215</v>
      </c>
      <c r="D6" s="53">
        <f>RANK(C6,C$6:C$16,0)</f>
        <v>10</v>
      </c>
      <c r="I6" s="41"/>
      <c r="J6" s="41"/>
    </row>
    <row r="7" spans="1:10" s="42" customFormat="1" ht="21.75" customHeight="1">
      <c r="A7" s="15" t="s">
        <v>7</v>
      </c>
      <c r="B7" s="51">
        <v>3.9846</v>
      </c>
      <c r="C7" s="64">
        <v>13.434110513280384</v>
      </c>
      <c r="D7" s="53">
        <f aca="true" t="shared" si="0" ref="D7:D16">RANK(C7,C$6:C$16,0)</f>
        <v>1</v>
      </c>
      <c r="I7" s="41"/>
      <c r="J7" s="41"/>
    </row>
    <row r="8" spans="1:10" s="42" customFormat="1" ht="21.75" customHeight="1">
      <c r="A8" s="15" t="s">
        <v>8</v>
      </c>
      <c r="B8" s="51">
        <v>3.0076</v>
      </c>
      <c r="C8" s="64">
        <v>10.973359899638403</v>
      </c>
      <c r="D8" s="53">
        <f t="shared" si="0"/>
        <v>2</v>
      </c>
      <c r="I8" s="41"/>
      <c r="J8" s="41"/>
    </row>
    <row r="9" spans="1:10" s="42" customFormat="1" ht="21.75" customHeight="1">
      <c r="A9" s="15" t="s">
        <v>9</v>
      </c>
      <c r="B9" s="51">
        <v>3.3667</v>
      </c>
      <c r="C9" s="64">
        <v>-8.781294028394928</v>
      </c>
      <c r="D9" s="53">
        <f t="shared" si="0"/>
        <v>8</v>
      </c>
      <c r="I9" s="41"/>
      <c r="J9" s="41"/>
    </row>
    <row r="10" spans="1:10" s="42" customFormat="1" ht="21.75" customHeight="1">
      <c r="A10" s="15" t="s">
        <v>10</v>
      </c>
      <c r="B10" s="51">
        <v>2.5964</v>
      </c>
      <c r="C10" s="64">
        <v>0.30132117747044734</v>
      </c>
      <c r="D10" s="53">
        <f t="shared" si="0"/>
        <v>7</v>
      </c>
      <c r="I10" s="41"/>
      <c r="J10" s="41"/>
    </row>
    <row r="11" spans="1:10" s="42" customFormat="1" ht="21.75" customHeight="1">
      <c r="A11" s="15" t="s">
        <v>11</v>
      </c>
      <c r="B11" s="51">
        <v>3.481</v>
      </c>
      <c r="C11" s="64">
        <v>4.218436573755277</v>
      </c>
      <c r="D11" s="53">
        <f t="shared" si="0"/>
        <v>5</v>
      </c>
      <c r="I11" s="41"/>
      <c r="J11" s="41"/>
    </row>
    <row r="12" spans="1:10" s="42" customFormat="1" ht="21.75" customHeight="1">
      <c r="A12" s="15" t="s">
        <v>12</v>
      </c>
      <c r="B12" s="51">
        <v>3.894</v>
      </c>
      <c r="C12" s="64">
        <v>4.7449967721110395</v>
      </c>
      <c r="D12" s="53">
        <f t="shared" si="0"/>
        <v>4</v>
      </c>
      <c r="I12" s="41"/>
      <c r="J12" s="41"/>
    </row>
    <row r="13" spans="1:10" s="42" customFormat="1" ht="21.75" customHeight="1">
      <c r="A13" s="15" t="s">
        <v>13</v>
      </c>
      <c r="B13" s="51">
        <v>3.0808</v>
      </c>
      <c r="C13" s="64">
        <v>-15.573703104875175</v>
      </c>
      <c r="D13" s="53">
        <f t="shared" si="0"/>
        <v>9</v>
      </c>
      <c r="I13" s="41"/>
      <c r="J13" s="41"/>
    </row>
    <row r="14" spans="1:10" s="42" customFormat="1" ht="21.75" customHeight="1">
      <c r="A14" s="15" t="s">
        <v>14</v>
      </c>
      <c r="B14" s="51">
        <v>3.7948</v>
      </c>
      <c r="C14" s="64">
        <v>2.72596843615495</v>
      </c>
      <c r="D14" s="53">
        <f t="shared" si="0"/>
        <v>6</v>
      </c>
      <c r="I14" s="41"/>
      <c r="J14" s="41"/>
    </row>
    <row r="15" spans="1:10" s="42" customFormat="1" ht="21.75" customHeight="1">
      <c r="A15" s="15" t="s">
        <v>17</v>
      </c>
      <c r="B15" s="51">
        <v>1.0507</v>
      </c>
      <c r="C15" s="64">
        <v>-50.91563113145847</v>
      </c>
      <c r="D15" s="53">
        <f t="shared" si="0"/>
        <v>11</v>
      </c>
      <c r="I15" s="41"/>
      <c r="J15" s="41"/>
    </row>
    <row r="16" spans="1:10" s="42" customFormat="1" ht="21.75" customHeight="1">
      <c r="A16" s="20" t="s">
        <v>15</v>
      </c>
      <c r="B16" s="54">
        <v>3.499</v>
      </c>
      <c r="C16" s="65">
        <v>10.263763274824315</v>
      </c>
      <c r="D16" s="56">
        <f t="shared" si="0"/>
        <v>3</v>
      </c>
      <c r="I16" s="41"/>
      <c r="J16" s="41"/>
    </row>
    <row r="17" s="42" customFormat="1" ht="24" customHeight="1"/>
    <row r="18" s="42" customFormat="1" ht="24" customHeight="1"/>
    <row r="19" s="42" customFormat="1" ht="24" customHeight="1"/>
    <row r="20" s="42" customFormat="1" ht="24" customHeight="1"/>
    <row r="21" s="42" customFormat="1" ht="18.75"/>
    <row r="22" s="42" customFormat="1" ht="18.75"/>
    <row r="23" s="42" customFormat="1" ht="18.75"/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  涛</dc:creator>
  <cp:keywords/>
  <dc:description/>
  <cp:lastModifiedBy>ICDI</cp:lastModifiedBy>
  <cp:lastPrinted>2015-10-15T00:47:15Z</cp:lastPrinted>
  <dcterms:created xsi:type="dcterms:W3CDTF">2009-03-23T08:25:03Z</dcterms:created>
  <dcterms:modified xsi:type="dcterms:W3CDTF">2020-04-30T01:31:49Z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