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930" tabRatio="943" activeTab="0"/>
  </bookViews>
  <sheets>
    <sheet name="工业" sheetId="1" r:id="rId1"/>
    <sheet name="商业" sheetId="2" r:id="rId2"/>
    <sheet name="投资" sheetId="3" r:id="rId3"/>
    <sheet name="房地产" sheetId="4" r:id="rId4"/>
    <sheet name="财政收入" sheetId="5" r:id="rId5"/>
    <sheet name="财政支出" sheetId="6" r:id="rId6"/>
    <sheet name="税收" sheetId="7" r:id="rId7"/>
    <sheet name="金融存款" sheetId="8" r:id="rId8"/>
    <sheet name="金融贷款" sheetId="9" r:id="rId9"/>
    <sheet name="工业用电量" sheetId="10" r:id="rId10"/>
  </sheets>
  <externalReferences>
    <externalReference r:id="rId13"/>
  </externalReferences>
  <definedNames>
    <definedName name="Print_Area_MI">#REF!</definedName>
    <definedName name="_xlnm.Print_Titles" hidden="1">#N/A</definedName>
    <definedName name="全国收入累计">#N/A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<sst xmlns="http://schemas.openxmlformats.org/spreadsheetml/2006/main" count="168" uniqueCount="45">
  <si>
    <t>1-11月各县（区）规模以上工业增加值增速</t>
  </si>
  <si>
    <t>县（区）</t>
  </si>
  <si>
    <t>11月同比
增长（%）</t>
  </si>
  <si>
    <t>位次</t>
  </si>
  <si>
    <r>
      <t>1-11</t>
    </r>
    <r>
      <rPr>
        <b/>
        <sz val="14"/>
        <rFont val="宋体"/>
        <family val="0"/>
      </rPr>
      <t>月同比
增长（%）</t>
    </r>
  </si>
  <si>
    <t>全       市</t>
  </si>
  <si>
    <t>驿   城   区</t>
  </si>
  <si>
    <t>西   平   县</t>
  </si>
  <si>
    <t>上   蔡   县</t>
  </si>
  <si>
    <t>平   舆   县</t>
  </si>
  <si>
    <t>正   阳   县</t>
  </si>
  <si>
    <t>确   山   县</t>
  </si>
  <si>
    <t>泌   阳   县</t>
  </si>
  <si>
    <t>汝   南   县</t>
  </si>
  <si>
    <t>遂   平   县</t>
  </si>
  <si>
    <t>开   发   区</t>
  </si>
  <si>
    <t>市 集  聚 区</t>
  </si>
  <si>
    <t>新   蔡   县</t>
  </si>
  <si>
    <t>1-11月各县（区）社会消费品零售总额</t>
  </si>
  <si>
    <t>总量
(亿元)</t>
  </si>
  <si>
    <t>同比增长
（%）</t>
  </si>
  <si>
    <t>增速
位次</t>
  </si>
  <si>
    <t>全         市</t>
  </si>
  <si>
    <t>驿    城    区</t>
  </si>
  <si>
    <t>西    平    县</t>
  </si>
  <si>
    <t>上    蔡    县</t>
  </si>
  <si>
    <t>平    舆    县</t>
  </si>
  <si>
    <t>正    阳    县</t>
  </si>
  <si>
    <t>确    山    县</t>
  </si>
  <si>
    <t>泌    阳    县</t>
  </si>
  <si>
    <t>汝    南    县</t>
  </si>
  <si>
    <t>遂    平    县</t>
  </si>
  <si>
    <t>开    发    区</t>
  </si>
  <si>
    <t>新    蔡    县</t>
  </si>
  <si>
    <t>1-11月各县（区）固定资产投资</t>
  </si>
  <si>
    <t>市  集  聚  区</t>
  </si>
  <si>
    <t>1－11月各县（区）房地产开发投资</t>
  </si>
  <si>
    <r>
      <t>1-11</t>
    </r>
    <r>
      <rPr>
        <b/>
        <sz val="20"/>
        <rFont val="宋体"/>
        <family val="0"/>
      </rPr>
      <t>月各县（区）财政一般公共预算收入</t>
    </r>
  </si>
  <si>
    <t>总量
（亿元）</t>
  </si>
  <si>
    <r>
      <t>1-11</t>
    </r>
    <r>
      <rPr>
        <b/>
        <sz val="20"/>
        <rFont val="宋体"/>
        <family val="0"/>
      </rPr>
      <t>月各县（区）财政一般公共预算支出</t>
    </r>
  </si>
  <si>
    <r>
      <t>1-11</t>
    </r>
    <r>
      <rPr>
        <b/>
        <sz val="20"/>
        <rFont val="宋体"/>
        <family val="0"/>
      </rPr>
      <t>月各县（区）税收收入</t>
    </r>
  </si>
  <si>
    <t>11月末金融机构各项存款余额</t>
  </si>
  <si>
    <t>11月末金融机构各项贷款余额</t>
  </si>
  <si>
    <r>
      <t>1-11</t>
    </r>
    <r>
      <rPr>
        <b/>
        <sz val="20"/>
        <rFont val="宋体"/>
        <family val="0"/>
      </rPr>
      <t>月各县（区）工业用电量</t>
    </r>
  </si>
  <si>
    <t>总量
(万千万时)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</si>
</sst>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mm/dd/yy_)"/>
    <numFmt numFmtId="179" formatCode="_(&quot;$&quot;* #,##0.0_);_(&quot;$&quot;* \(#,##0.0\);_(&quot;$&quot;* &quot;-&quot;??_);_(@_)"/>
    <numFmt numFmtId="180" formatCode="0.0_ "/>
    <numFmt numFmtId="181" formatCode="0.00_ "/>
    <numFmt numFmtId="182" formatCode="0_ "/>
    <numFmt numFmtId="183" formatCode="0.0;[Red]0.0"/>
    <numFmt numFmtId="184" formatCode="0.0"/>
    <numFmt numFmtId="185" formatCode="0.0_);[Red]\(0.0\)"/>
  </numFmts>
  <fonts count="58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6"/>
      <name val="Times New Roman"/>
      <family val="1"/>
    </font>
    <font>
      <sz val="14"/>
      <name val="宋体"/>
      <family val="0"/>
    </font>
    <font>
      <sz val="16"/>
      <name val="Times New Roman"/>
      <family val="1"/>
    </font>
    <font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华文中宋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Tahoma"/>
      <family val="2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52"/>
      <name val="Tahoma"/>
      <family val="2"/>
    </font>
    <font>
      <sz val="11"/>
      <name val="ＭＳ Ｐゴシック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60"/>
      <name val="Tahoma"/>
      <family val="2"/>
    </font>
    <font>
      <sz val="11"/>
      <color indexed="52"/>
      <name val="宋体"/>
      <family val="0"/>
    </font>
    <font>
      <sz val="11"/>
      <color indexed="20"/>
      <name val="Tahoma"/>
      <family val="2"/>
    </font>
    <font>
      <b/>
      <sz val="11"/>
      <color indexed="56"/>
      <name val="Tahoma"/>
      <family val="2"/>
    </font>
    <font>
      <b/>
      <sz val="13"/>
      <color indexed="56"/>
      <name val="Tahoma"/>
      <family val="2"/>
    </font>
    <font>
      <sz val="7"/>
      <name val="Small Fonts"/>
      <family val="2"/>
    </font>
    <font>
      <b/>
      <sz val="15"/>
      <color indexed="56"/>
      <name val="Tahoma"/>
      <family val="2"/>
    </font>
    <font>
      <sz val="8"/>
      <name val="Arial"/>
      <family val="2"/>
    </font>
    <font>
      <i/>
      <sz val="11"/>
      <color indexed="23"/>
      <name val="Tahoma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sz val="11"/>
      <name val="蹈框"/>
      <family val="0"/>
    </font>
    <font>
      <sz val="12"/>
      <name val="바탕체"/>
      <family val="3"/>
    </font>
    <font>
      <sz val="11"/>
      <color indexed="62"/>
      <name val="Tahoma"/>
      <family val="2"/>
    </font>
    <font>
      <sz val="12"/>
      <name val="Times New Roman"/>
      <family val="1"/>
    </font>
    <font>
      <sz val="11"/>
      <color theme="1"/>
      <name val="Calibri"/>
      <family val="0"/>
    </font>
    <font>
      <b/>
      <sz val="20"/>
      <name val="Calibri Ligh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/>
      <top>
        <color indexed="63"/>
      </top>
      <bottom style="medium"/>
    </border>
    <border>
      <left style="thin">
        <color rgb="FF000000"/>
      </left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</borders>
  <cellStyleXfs count="3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12" fillId="3" borderId="0" applyNumberFormat="0" applyBorder="0" applyAlignment="0" applyProtection="0"/>
    <xf numFmtId="0" fontId="22" fillId="4" borderId="1" applyNumberFormat="0" applyAlignment="0" applyProtection="0"/>
    <xf numFmtId="0" fontId="27" fillId="0" borderId="2" applyNumberFormat="0" applyFill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5" borderId="3" applyNumberFormat="0" applyAlignment="0" applyProtection="0"/>
    <xf numFmtId="41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29" fillId="4" borderId="3" applyNumberFormat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5" fillId="7" borderId="0" applyNumberFormat="0" applyBorder="0" applyAlignment="0" applyProtection="0"/>
    <xf numFmtId="0" fontId="13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8" borderId="4" applyNumberFormat="0" applyFont="0" applyAlignment="0" applyProtection="0"/>
    <xf numFmtId="0" fontId="0" fillId="0" borderId="0">
      <alignment vertical="center"/>
      <protection/>
    </xf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8" borderId="4" applyNumberFormat="0" applyFont="0" applyAlignment="0" applyProtection="0"/>
    <xf numFmtId="0" fontId="13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23" fillId="0" borderId="6" applyNumberFormat="0" applyFill="0" applyAlignment="0" applyProtection="0"/>
    <xf numFmtId="0" fontId="13" fillId="11" borderId="0" applyNumberFormat="0" applyBorder="0" applyAlignment="0" applyProtection="0"/>
    <xf numFmtId="0" fontId="17" fillId="0" borderId="7" applyNumberFormat="0" applyFill="0" applyAlignment="0" applyProtection="0"/>
    <xf numFmtId="0" fontId="13" fillId="12" borderId="0" applyNumberFormat="0" applyBorder="0" applyAlignment="0" applyProtection="0"/>
    <xf numFmtId="0" fontId="14" fillId="4" borderId="1" applyNumberFormat="0" applyAlignment="0" applyProtection="0"/>
    <xf numFmtId="0" fontId="11" fillId="4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3" borderId="8" applyNumberFormat="0" applyAlignment="0" applyProtection="0"/>
    <xf numFmtId="0" fontId="26" fillId="10" borderId="0" applyNumberFormat="0" applyBorder="0" applyAlignment="0" applyProtection="0"/>
    <xf numFmtId="0" fontId="30" fillId="3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13" fillId="14" borderId="0" applyNumberFormat="0" applyBorder="0" applyAlignment="0" applyProtection="0"/>
    <xf numFmtId="0" fontId="37" fillId="0" borderId="2" applyNumberFormat="0" applyFill="0" applyAlignment="0" applyProtection="0"/>
    <xf numFmtId="0" fontId="26" fillId="15" borderId="0" applyNumberFormat="0" applyBorder="0" applyAlignment="0" applyProtection="0"/>
    <xf numFmtId="0" fontId="16" fillId="0" borderId="9" applyNumberFormat="0" applyFill="0" applyAlignment="0" applyProtection="0"/>
    <xf numFmtId="0" fontId="24" fillId="3" borderId="0" applyNumberFormat="0" applyBorder="0" applyAlignment="0" applyProtection="0"/>
    <xf numFmtId="0" fontId="26" fillId="3" borderId="0" applyNumberFormat="0" applyBorder="0" applyAlignment="0" applyProtection="0"/>
    <xf numFmtId="0" fontId="31" fillId="16" borderId="0" applyNumberFormat="0" applyBorder="0" applyAlignment="0" applyProtection="0"/>
    <xf numFmtId="0" fontId="22" fillId="4" borderId="1" applyNumberFormat="0" applyAlignment="0" applyProtection="0"/>
    <xf numFmtId="0" fontId="0" fillId="0" borderId="0">
      <alignment vertical="center"/>
      <protection/>
    </xf>
    <xf numFmtId="0" fontId="12" fillId="17" borderId="0" applyNumberFormat="0" applyBorder="0" applyAlignment="0" applyProtection="0"/>
    <xf numFmtId="0" fontId="13" fillId="18" borderId="0" applyNumberFormat="0" applyBorder="0" applyAlignment="0" applyProtection="0"/>
    <xf numFmtId="0" fontId="27" fillId="0" borderId="2" applyNumberFormat="0" applyFill="0" applyAlignment="0" applyProtection="0"/>
    <xf numFmtId="0" fontId="12" fillId="2" borderId="0" applyNumberFormat="0" applyBorder="0" applyAlignment="0" applyProtection="0"/>
    <xf numFmtId="0" fontId="12" fillId="19" borderId="0" applyNumberFormat="0" applyBorder="0" applyAlignment="0" applyProtection="0"/>
    <xf numFmtId="0" fontId="22" fillId="4" borderId="1" applyNumberFormat="0" applyAlignment="0" applyProtection="0"/>
    <xf numFmtId="0" fontId="27" fillId="0" borderId="2" applyNumberFormat="0" applyFill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22" fillId="4" borderId="1" applyNumberFormat="0" applyAlignment="0" applyProtection="0"/>
    <xf numFmtId="0" fontId="12" fillId="10" borderId="0" applyNumberFormat="0" applyBorder="0" applyAlignment="0" applyProtection="0"/>
    <xf numFmtId="0" fontId="29" fillId="4" borderId="3" applyNumberFormat="0" applyAlignment="0" applyProtection="0"/>
    <xf numFmtId="0" fontId="12" fillId="10" borderId="0" applyNumberFormat="0" applyBorder="0" applyAlignment="0" applyProtection="0"/>
    <xf numFmtId="0" fontId="13" fillId="21" borderId="0" applyNumberFormat="0" applyBorder="0" applyAlignment="0" applyProtection="0"/>
    <xf numFmtId="0" fontId="29" fillId="4" borderId="3" applyNumberFormat="0" applyAlignment="0" applyProtection="0"/>
    <xf numFmtId="0" fontId="12" fillId="19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36" fillId="16" borderId="0" applyNumberFormat="0" applyBorder="0" applyAlignment="0" applyProtection="0"/>
    <xf numFmtId="0" fontId="29" fillId="4" borderId="3" applyNumberFormat="0" applyAlignment="0" applyProtection="0"/>
    <xf numFmtId="0" fontId="12" fillId="15" borderId="0" applyNumberFormat="0" applyBorder="0" applyAlignment="0" applyProtection="0"/>
    <xf numFmtId="0" fontId="13" fillId="23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38" fontId="28" fillId="0" borderId="0" applyFont="0" applyFill="0" applyBorder="0" applyAlignment="0" applyProtection="0"/>
    <xf numFmtId="0" fontId="25" fillId="11" borderId="0" applyNumberFormat="0" applyBorder="0" applyAlignment="0" applyProtection="0"/>
    <xf numFmtId="0" fontId="26" fillId="3" borderId="0" applyNumberFormat="0" applyBorder="0" applyAlignment="0" applyProtection="0"/>
    <xf numFmtId="0" fontId="25" fillId="11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 vertical="center"/>
      <protection/>
    </xf>
    <xf numFmtId="0" fontId="26" fillId="10" borderId="0" applyNumberFormat="0" applyBorder="0" applyAlignment="0" applyProtection="0"/>
    <xf numFmtId="0" fontId="0" fillId="0" borderId="0">
      <alignment vertical="center"/>
      <protection/>
    </xf>
    <xf numFmtId="0" fontId="26" fillId="10" borderId="0" applyNumberFormat="0" applyBorder="0" applyAlignment="0" applyProtection="0"/>
    <xf numFmtId="0" fontId="0" fillId="0" borderId="0">
      <alignment vertical="center"/>
      <protection/>
    </xf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40" fontId="28" fillId="0" borderId="0" applyFont="0" applyFill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5" fillId="6" borderId="0" applyNumberFormat="0" applyBorder="0" applyAlignment="0" applyProtection="0"/>
    <xf numFmtId="0" fontId="26" fillId="17" borderId="0" applyNumberFormat="0" applyBorder="0" applyAlignment="0" applyProtection="0"/>
    <xf numFmtId="0" fontId="25" fillId="6" borderId="0" applyNumberFormat="0" applyBorder="0" applyAlignment="0" applyProtection="0"/>
    <xf numFmtId="0" fontId="26" fillId="17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5" fillId="12" borderId="0" applyNumberFormat="0" applyBorder="0" applyAlignment="0" applyProtection="0"/>
    <xf numFmtId="0" fontId="26" fillId="5" borderId="0" applyNumberFormat="0" applyBorder="0" applyAlignment="0" applyProtection="0"/>
    <xf numFmtId="0" fontId="25" fillId="12" borderId="0" applyNumberFormat="0" applyBorder="0" applyAlignment="0" applyProtection="0"/>
    <xf numFmtId="0" fontId="26" fillId="5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0" fontId="26" fillId="1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7" fillId="0" borderId="0">
      <alignment/>
      <protection/>
    </xf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37" fontId="41" fillId="0" borderId="0">
      <alignment/>
      <protection/>
    </xf>
    <xf numFmtId="0" fontId="26" fillId="19" borderId="0" applyNumberFormat="0" applyBorder="0" applyAlignment="0" applyProtection="0"/>
    <xf numFmtId="0" fontId="26" fillId="15" borderId="0" applyNumberFormat="0" applyBorder="0" applyAlignment="0" applyProtection="0"/>
    <xf numFmtId="176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0" fillId="0" borderId="0">
      <alignment vertical="center"/>
      <protection/>
    </xf>
    <xf numFmtId="0" fontId="25" fillId="9" borderId="0" applyNumberFormat="0" applyBorder="0" applyAlignment="0" applyProtection="0"/>
    <xf numFmtId="0" fontId="0" fillId="0" borderId="0">
      <alignment vertical="center"/>
      <protection/>
    </xf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40" fillId="0" borderId="6" applyNumberFormat="0" applyFill="0" applyAlignment="0" applyProtection="0"/>
    <xf numFmtId="38" fontId="43" fillId="4" borderId="0" applyNumberFormat="0" applyBorder="0" applyAlignment="0" applyProtection="0"/>
    <xf numFmtId="0" fontId="45" fillId="0" borderId="10" applyNumberFormat="0" applyAlignment="0" applyProtection="0"/>
    <xf numFmtId="0" fontId="45" fillId="0" borderId="11">
      <alignment horizontal="left" vertical="center"/>
      <protection/>
    </xf>
    <xf numFmtId="10" fontId="43" fillId="24" borderId="12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37" fontId="48" fillId="0" borderId="0">
      <alignment/>
      <protection/>
    </xf>
    <xf numFmtId="10" fontId="48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5" applyNumberFormat="0" applyFill="0" applyAlignment="0" applyProtection="0"/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42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9" fillId="13" borderId="8" applyNumberFormat="0" applyAlignment="0" applyProtection="0"/>
    <xf numFmtId="0" fontId="39" fillId="0" borderId="0" applyNumberFormat="0" applyFill="0" applyBorder="0" applyAlignment="0" applyProtection="0"/>
    <xf numFmtId="0" fontId="49" fillId="13" borderId="8" applyNumberFormat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/>
      <protection/>
    </xf>
    <xf numFmtId="0" fontId="0" fillId="0" borderId="0">
      <alignment vertical="center"/>
      <protection/>
    </xf>
    <xf numFmtId="0" fontId="2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49" fillId="13" borderId="8" applyNumberFormat="0" applyAlignment="0" applyProtection="0"/>
    <xf numFmtId="0" fontId="49" fillId="13" borderId="8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3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2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54" fillId="5" borderId="3" applyNumberFormat="0" applyAlignment="0" applyProtection="0"/>
    <xf numFmtId="0" fontId="25" fillId="12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54" fillId="5" borderId="3" applyNumberFormat="0" applyAlignment="0" applyProtection="0"/>
    <xf numFmtId="0" fontId="54" fillId="5" borderId="3" applyNumberFormat="0" applyAlignment="0" applyProtection="0"/>
    <xf numFmtId="0" fontId="54" fillId="5" borderId="3" applyNumberFormat="0" applyAlignment="0" applyProtection="0"/>
    <xf numFmtId="0" fontId="55" fillId="0" borderId="0">
      <alignment/>
      <protection/>
    </xf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0" fillId="0" borderId="0">
      <alignment/>
      <protection/>
    </xf>
  </cellStyleXfs>
  <cellXfs count="83">
    <xf numFmtId="0" fontId="0" fillId="0" borderId="0" xfId="0" applyAlignment="1">
      <alignment vertical="center"/>
    </xf>
    <xf numFmtId="180" fontId="57" fillId="24" borderId="0" xfId="0" applyNumberFormat="1" applyFont="1" applyFill="1" applyAlignment="1">
      <alignment horizontal="center" vertical="center" wrapText="1"/>
    </xf>
    <xf numFmtId="0" fontId="2" fillId="0" borderId="13" xfId="260" applyFont="1" applyFill="1" applyBorder="1" applyAlignment="1">
      <alignment horizontal="center" vertical="center"/>
      <protection/>
    </xf>
    <xf numFmtId="181" fontId="2" fillId="0" borderId="13" xfId="260" applyNumberFormat="1" applyFont="1" applyFill="1" applyBorder="1" applyAlignment="1">
      <alignment horizontal="center" vertical="center" wrapText="1"/>
      <protection/>
    </xf>
    <xf numFmtId="0" fontId="2" fillId="0" borderId="13" xfId="260" applyFont="1" applyFill="1" applyBorder="1" applyAlignment="1">
      <alignment horizontal="center" vertical="center" wrapText="1"/>
      <protection/>
    </xf>
    <xf numFmtId="0" fontId="2" fillId="0" borderId="13" xfId="260" applyNumberFormat="1" applyFont="1" applyFill="1" applyBorder="1" applyAlignment="1">
      <alignment horizontal="center" vertical="center" wrapText="1"/>
      <protection/>
    </xf>
    <xf numFmtId="0" fontId="2" fillId="0" borderId="14" xfId="260" applyFont="1" applyFill="1" applyBorder="1" applyAlignment="1">
      <alignment horizontal="center" vertical="center"/>
      <protection/>
    </xf>
    <xf numFmtId="181" fontId="2" fillId="0" borderId="14" xfId="260" applyNumberFormat="1" applyFont="1" applyFill="1" applyBorder="1" applyAlignment="1">
      <alignment horizontal="center" vertical="center" wrapText="1"/>
      <protection/>
    </xf>
    <xf numFmtId="0" fontId="2" fillId="0" borderId="14" xfId="260" applyFont="1" applyFill="1" applyBorder="1" applyAlignment="1">
      <alignment horizontal="center" vertical="center" wrapText="1"/>
      <protection/>
    </xf>
    <xf numFmtId="0" fontId="2" fillId="0" borderId="14" xfId="260" applyNumberFormat="1" applyFont="1" applyFill="1" applyBorder="1" applyAlignment="1">
      <alignment horizontal="center" vertical="center" wrapText="1"/>
      <protection/>
    </xf>
    <xf numFmtId="180" fontId="2" fillId="24" borderId="15" xfId="0" applyNumberFormat="1" applyFont="1" applyFill="1" applyBorder="1" applyAlignment="1">
      <alignment horizontal="center" vertical="center" wrapText="1"/>
    </xf>
    <xf numFmtId="182" fontId="3" fillId="24" borderId="16" xfId="0" applyNumberFormat="1" applyFont="1" applyFill="1" applyBorder="1" applyAlignment="1">
      <alignment horizontal="right" vertical="center" wrapText="1"/>
    </xf>
    <xf numFmtId="180" fontId="3" fillId="24" borderId="17" xfId="0" applyNumberFormat="1" applyFont="1" applyFill="1" applyBorder="1" applyAlignment="1">
      <alignment horizontal="right" vertical="center" wrapText="1"/>
    </xf>
    <xf numFmtId="180" fontId="3" fillId="24" borderId="17" xfId="0" applyNumberFormat="1" applyFont="1" applyFill="1" applyBorder="1" applyAlignment="1">
      <alignment horizontal="right" vertical="center" wrapText="1" indent="1"/>
    </xf>
    <xf numFmtId="180" fontId="4" fillId="24" borderId="15" xfId="0" applyNumberFormat="1" applyFont="1" applyFill="1" applyBorder="1" applyAlignment="1">
      <alignment horizontal="center" vertical="center" wrapText="1"/>
    </xf>
    <xf numFmtId="182" fontId="5" fillId="24" borderId="16" xfId="0" applyNumberFormat="1" applyFont="1" applyFill="1" applyBorder="1" applyAlignment="1">
      <alignment horizontal="right" vertical="center" wrapText="1"/>
    </xf>
    <xf numFmtId="180" fontId="5" fillId="24" borderId="17" xfId="0" applyNumberFormat="1" applyFont="1" applyFill="1" applyBorder="1" applyAlignment="1">
      <alignment horizontal="right" vertical="center" wrapText="1"/>
    </xf>
    <xf numFmtId="182" fontId="5" fillId="24" borderId="17" xfId="0" applyNumberFormat="1" applyFont="1" applyFill="1" applyBorder="1" applyAlignment="1">
      <alignment horizontal="right" vertical="center" wrapText="1" indent="1"/>
    </xf>
    <xf numFmtId="180" fontId="5" fillId="24" borderId="16" xfId="0" applyNumberFormat="1" applyFont="1" applyFill="1" applyBorder="1" applyAlignment="1">
      <alignment horizontal="right" vertical="center" wrapText="1"/>
    </xf>
    <xf numFmtId="180" fontId="4" fillId="24" borderId="18" xfId="0" applyNumberFormat="1" applyFont="1" applyFill="1" applyBorder="1" applyAlignment="1">
      <alignment horizontal="center" vertical="center" wrapText="1"/>
    </xf>
    <xf numFmtId="182" fontId="5" fillId="24" borderId="19" xfId="0" applyNumberFormat="1" applyFont="1" applyFill="1" applyBorder="1" applyAlignment="1">
      <alignment horizontal="right" vertical="center" wrapText="1"/>
    </xf>
    <xf numFmtId="180" fontId="5" fillId="24" borderId="14" xfId="0" applyNumberFormat="1" applyFont="1" applyFill="1" applyBorder="1" applyAlignment="1">
      <alignment horizontal="right" vertical="center" wrapText="1"/>
    </xf>
    <xf numFmtId="182" fontId="5" fillId="24" borderId="14" xfId="0" applyNumberFormat="1" applyFont="1" applyFill="1" applyBorder="1" applyAlignment="1">
      <alignment horizontal="right" vertical="center" wrapText="1" inden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181" fontId="3" fillId="24" borderId="13" xfId="0" applyNumberFormat="1" applyFont="1" applyFill="1" applyBorder="1" applyAlignment="1">
      <alignment horizontal="right" vertical="center" wrapText="1"/>
    </xf>
    <xf numFmtId="180" fontId="3" fillId="24" borderId="13" xfId="0" applyNumberFormat="1" applyFont="1" applyFill="1" applyBorder="1" applyAlignment="1">
      <alignment horizontal="right" vertical="center" wrapText="1"/>
    </xf>
    <xf numFmtId="180" fontId="3" fillId="24" borderId="13" xfId="0" applyNumberFormat="1" applyFont="1" applyFill="1" applyBorder="1" applyAlignment="1">
      <alignment horizontal="right" vertical="center" wrapText="1" indent="1"/>
    </xf>
    <xf numFmtId="181" fontId="5" fillId="24" borderId="17" xfId="0" applyNumberFormat="1" applyFont="1" applyFill="1" applyBorder="1" applyAlignment="1">
      <alignment horizontal="right" vertical="center" wrapText="1"/>
    </xf>
    <xf numFmtId="181" fontId="5" fillId="24" borderId="14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181" fontId="3" fillId="24" borderId="17" xfId="0" applyNumberFormat="1" applyFont="1" applyFill="1" applyBorder="1" applyAlignment="1">
      <alignment horizontal="right" vertical="center" wrapText="1"/>
    </xf>
    <xf numFmtId="183" fontId="3" fillId="24" borderId="17" xfId="0" applyNumberFormat="1" applyFont="1" applyFill="1" applyBorder="1" applyAlignment="1">
      <alignment horizontal="right" vertical="center" wrapText="1"/>
    </xf>
    <xf numFmtId="183" fontId="5" fillId="24" borderId="17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183" fontId="5" fillId="24" borderId="14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184" fontId="3" fillId="24" borderId="17" xfId="0" applyNumberFormat="1" applyFont="1" applyFill="1" applyBorder="1" applyAlignment="1">
      <alignment horizontal="right" vertical="center" wrapText="1"/>
    </xf>
    <xf numFmtId="182" fontId="3" fillId="24" borderId="17" xfId="0" applyNumberFormat="1" applyFont="1" applyFill="1" applyBorder="1" applyAlignment="1">
      <alignment horizontal="right" vertical="center" wrapText="1" indent="1"/>
    </xf>
    <xf numFmtId="184" fontId="5" fillId="24" borderId="17" xfId="0" applyNumberFormat="1" applyFont="1" applyFill="1" applyBorder="1" applyAlignment="1">
      <alignment horizontal="right" vertical="center" wrapText="1"/>
    </xf>
    <xf numFmtId="184" fontId="5" fillId="24" borderId="14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181" fontId="3" fillId="24" borderId="20" xfId="0" applyNumberFormat="1" applyFont="1" applyFill="1" applyBorder="1" applyAlignment="1">
      <alignment horizontal="right" vertical="center" wrapText="1"/>
    </xf>
    <xf numFmtId="180" fontId="3" fillId="24" borderId="21" xfId="0" applyNumberFormat="1" applyFont="1" applyFill="1" applyBorder="1" applyAlignment="1">
      <alignment horizontal="right" vertical="center" wrapText="1"/>
    </xf>
    <xf numFmtId="180" fontId="3" fillId="24" borderId="22" xfId="0" applyNumberFormat="1" applyFont="1" applyFill="1" applyBorder="1" applyAlignment="1">
      <alignment horizontal="right" vertical="center" wrapText="1" indent="1"/>
    </xf>
    <xf numFmtId="181" fontId="5" fillId="24" borderId="20" xfId="0" applyNumberFormat="1" applyFont="1" applyFill="1" applyBorder="1" applyAlignment="1">
      <alignment horizontal="right" vertical="center" wrapText="1"/>
    </xf>
    <xf numFmtId="180" fontId="5" fillId="24" borderId="21" xfId="0" applyNumberFormat="1" applyFont="1" applyFill="1" applyBorder="1" applyAlignment="1">
      <alignment horizontal="right" vertical="center" wrapText="1"/>
    </xf>
    <xf numFmtId="182" fontId="5" fillId="24" borderId="22" xfId="0" applyNumberFormat="1" applyFont="1" applyFill="1" applyBorder="1" applyAlignment="1">
      <alignment horizontal="right" vertical="center" wrapText="1" indent="1"/>
    </xf>
    <xf numFmtId="181" fontId="5" fillId="24" borderId="23" xfId="0" applyNumberFormat="1" applyFont="1" applyFill="1" applyBorder="1" applyAlignment="1">
      <alignment horizontal="right" vertical="center" wrapText="1"/>
    </xf>
    <xf numFmtId="180" fontId="5" fillId="24" borderId="24" xfId="0" applyNumberFormat="1" applyFont="1" applyFill="1" applyBorder="1" applyAlignment="1">
      <alignment horizontal="right" vertical="center" wrapText="1"/>
    </xf>
    <xf numFmtId="182" fontId="5" fillId="24" borderId="25" xfId="0" applyNumberFormat="1" applyFont="1" applyFill="1" applyBorder="1" applyAlignment="1">
      <alignment horizontal="right" vertical="center" wrapText="1" indent="1"/>
    </xf>
    <xf numFmtId="180" fontId="1" fillId="24" borderId="0" xfId="0" applyNumberFormat="1" applyFont="1" applyFill="1" applyAlignment="1">
      <alignment horizontal="center" vertical="center" wrapText="1"/>
    </xf>
    <xf numFmtId="180" fontId="9" fillId="24" borderId="17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180" fontId="2" fillId="24" borderId="26" xfId="0" applyNumberFormat="1" applyFont="1" applyFill="1" applyBorder="1" applyAlignment="1">
      <alignment horizontal="center" vertical="center" wrapText="1"/>
    </xf>
    <xf numFmtId="180" fontId="4" fillId="24" borderId="26" xfId="0" applyNumberFormat="1" applyFont="1" applyFill="1" applyBorder="1" applyAlignment="1">
      <alignment horizontal="center" vertical="center" wrapText="1"/>
    </xf>
    <xf numFmtId="0" fontId="8" fillId="0" borderId="27" xfId="0" applyFont="1" applyBorder="1" applyAlignment="1">
      <alignment vertical="center"/>
    </xf>
    <xf numFmtId="0" fontId="6" fillId="0" borderId="0" xfId="260" applyFont="1" applyAlignment="1">
      <alignment vertical="center"/>
      <protection/>
    </xf>
    <xf numFmtId="0" fontId="2" fillId="0" borderId="0" xfId="260" applyFont="1" applyAlignment="1">
      <alignment vertical="center"/>
      <protection/>
    </xf>
    <xf numFmtId="0" fontId="4" fillId="0" borderId="0" xfId="260" applyFont="1" applyAlignment="1">
      <alignment vertical="center"/>
      <protection/>
    </xf>
    <xf numFmtId="0" fontId="0" fillId="0" borderId="0" xfId="260" applyAlignment="1">
      <alignment vertical="center"/>
      <protection/>
    </xf>
    <xf numFmtId="181" fontId="0" fillId="0" borderId="0" xfId="260" applyNumberFormat="1" applyAlignment="1">
      <alignment vertical="center"/>
      <protection/>
    </xf>
    <xf numFmtId="181" fontId="3" fillId="24" borderId="16" xfId="0" applyNumberFormat="1" applyFont="1" applyFill="1" applyBorder="1" applyAlignment="1">
      <alignment horizontal="right" vertical="center" wrapText="1"/>
    </xf>
    <xf numFmtId="185" fontId="3" fillId="24" borderId="17" xfId="0" applyNumberFormat="1" applyFont="1" applyFill="1" applyBorder="1" applyAlignment="1">
      <alignment horizontal="right" vertical="center" wrapText="1"/>
    </xf>
    <xf numFmtId="181" fontId="5" fillId="24" borderId="16" xfId="0" applyNumberFormat="1" applyFont="1" applyFill="1" applyBorder="1" applyAlignment="1">
      <alignment horizontal="right" vertical="center" wrapText="1"/>
    </xf>
    <xf numFmtId="185" fontId="5" fillId="24" borderId="17" xfId="0" applyNumberFormat="1" applyFont="1" applyFill="1" applyBorder="1" applyAlignment="1">
      <alignment horizontal="right" vertical="center" wrapText="1"/>
    </xf>
    <xf numFmtId="181" fontId="5" fillId="24" borderId="19" xfId="0" applyNumberFormat="1" applyFont="1" applyFill="1" applyBorder="1" applyAlignment="1">
      <alignment horizontal="right" vertical="center" wrapText="1"/>
    </xf>
    <xf numFmtId="181" fontId="4" fillId="0" borderId="0" xfId="260" applyNumberFormat="1" applyFont="1" applyAlignment="1">
      <alignment vertical="center"/>
      <protection/>
    </xf>
    <xf numFmtId="0" fontId="10" fillId="0" borderId="0" xfId="0" applyFont="1" applyFill="1" applyAlignment="1">
      <alignment vertical="center"/>
    </xf>
    <xf numFmtId="0" fontId="2" fillId="0" borderId="28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180" fontId="2" fillId="24" borderId="17" xfId="0" applyNumberFormat="1" applyFont="1" applyFill="1" applyBorder="1" applyAlignment="1">
      <alignment horizontal="center" vertical="center" wrapText="1"/>
    </xf>
    <xf numFmtId="180" fontId="3" fillId="24" borderId="16" xfId="0" applyNumberFormat="1" applyFont="1" applyFill="1" applyBorder="1" applyAlignment="1">
      <alignment horizontal="right" vertical="center" wrapText="1"/>
    </xf>
    <xf numFmtId="180" fontId="4" fillId="24" borderId="17" xfId="0" applyNumberFormat="1" applyFont="1" applyFill="1" applyBorder="1" applyAlignment="1">
      <alignment horizontal="center" vertical="center" wrapText="1"/>
    </xf>
  </cellXfs>
  <cellStyles count="349">
    <cellStyle name="Normal" xfId="0"/>
    <cellStyle name="Currency [0]" xfId="15"/>
    <cellStyle name="20% - 强调文字颜色 1 2" xfId="16"/>
    <cellStyle name="20% - 强调文字颜色 3" xfId="17"/>
    <cellStyle name="输出 3" xfId="18"/>
    <cellStyle name="链接单元格 5" xfId="19"/>
    <cellStyle name="Currency" xfId="20"/>
    <cellStyle name="常规 44" xfId="21"/>
    <cellStyle name="常规 39" xfId="22"/>
    <cellStyle name="输入" xfId="23"/>
    <cellStyle name="Comma [0]" xfId="24"/>
    <cellStyle name="40% - 强调文字颜色 3" xfId="25"/>
    <cellStyle name="计算 2" xfId="26"/>
    <cellStyle name="Comma" xfId="27"/>
    <cellStyle name="常规 7 3" xfId="28"/>
    <cellStyle name="差" xfId="29"/>
    <cellStyle name="60% - 强调文字颜色 3" xfId="30"/>
    <cellStyle name="Hyperlink" xfId="31"/>
    <cellStyle name="Percent" xfId="32"/>
    <cellStyle name="Followed Hyperlink" xfId="33"/>
    <cellStyle name="注释" xfId="34"/>
    <cellStyle name="常规 6" xfId="35"/>
    <cellStyle name="60% - 强调文字颜色 2 3" xfId="36"/>
    <cellStyle name="20% - 强调文字颜色 4 5" xfId="37"/>
    <cellStyle name="警告文本" xfId="38"/>
    <cellStyle name="注释 5" xfId="39"/>
    <cellStyle name="60% - 强调文字颜色 2" xfId="40"/>
    <cellStyle name="标题 4" xfId="41"/>
    <cellStyle name="标题" xfId="42"/>
    <cellStyle name="常规 5 2" xfId="43"/>
    <cellStyle name="解释性文本" xfId="44"/>
    <cellStyle name="标题 1" xfId="45"/>
    <cellStyle name="标题 2" xfId="46"/>
    <cellStyle name="60% - 强调文字颜色 1" xfId="47"/>
    <cellStyle name="标题 3" xfId="48"/>
    <cellStyle name="60% - 强调文字颜色 4" xfId="49"/>
    <cellStyle name="输出" xfId="50"/>
    <cellStyle name="计算" xfId="51"/>
    <cellStyle name="常规 31" xfId="52"/>
    <cellStyle name="常规 26" xfId="53"/>
    <cellStyle name="检查单元格" xfId="54"/>
    <cellStyle name="40% - 强调文字颜色 4 2" xfId="55"/>
    <cellStyle name="好 2" xfId="56"/>
    <cellStyle name="20% - 强调文字颜色 1 5" xfId="57"/>
    <cellStyle name="常规 8 3" xfId="58"/>
    <cellStyle name="20% - 强调文字颜色 6" xfId="59"/>
    <cellStyle name="强调文字颜色 2" xfId="60"/>
    <cellStyle name="链接单元格" xfId="61"/>
    <cellStyle name="40% - 强调文字颜色 6 5" xfId="62"/>
    <cellStyle name="汇总" xfId="63"/>
    <cellStyle name="好" xfId="64"/>
    <cellStyle name="20% - 强调文字颜色 3 3" xfId="65"/>
    <cellStyle name="适中" xfId="66"/>
    <cellStyle name="输出 5" xfId="67"/>
    <cellStyle name="常规 8 2" xfId="68"/>
    <cellStyle name="20% - 强调文字颜色 5" xfId="69"/>
    <cellStyle name="强调文字颜色 1" xfId="70"/>
    <cellStyle name="链接单元格 3" xfId="71"/>
    <cellStyle name="20% - 强调文字颜色 1" xfId="72"/>
    <cellStyle name="40% - 强调文字颜色 1" xfId="73"/>
    <cellStyle name="输出 2" xfId="74"/>
    <cellStyle name="链接单元格 4" xfId="75"/>
    <cellStyle name="20% - 强调文字颜色 2" xfId="76"/>
    <cellStyle name="40% - 强调文字颜色 2" xfId="77"/>
    <cellStyle name="强调文字颜色 3" xfId="78"/>
    <cellStyle name="强调文字颜色 4" xfId="79"/>
    <cellStyle name="输出 4" xfId="80"/>
    <cellStyle name="20% - 强调文字颜色 4" xfId="81"/>
    <cellStyle name="计算 3" xfId="82"/>
    <cellStyle name="40% - 强调文字颜色 4" xfId="83"/>
    <cellStyle name="强调文字颜色 5" xfId="84"/>
    <cellStyle name="计算 4" xfId="85"/>
    <cellStyle name="40% - 强调文字颜色 5" xfId="86"/>
    <cellStyle name="60% - 强调文字颜色 5" xfId="87"/>
    <cellStyle name="强调文字颜色 6" xfId="88"/>
    <cellStyle name="适中 2" xfId="89"/>
    <cellStyle name="计算 5" xfId="90"/>
    <cellStyle name="40% - 强调文字颜色 6" xfId="91"/>
    <cellStyle name="60% - 强调文字颜色 6" xfId="92"/>
    <cellStyle name="20% - 强调文字颜色 2 3" xfId="93"/>
    <cellStyle name="20% - 强调文字颜色 1 4" xfId="94"/>
    <cellStyle name="20% - 强调文字颜色 1 3" xfId="95"/>
    <cellStyle name="20% - 强调文字颜色 2 2" xfId="96"/>
    <cellStyle name="20% - 强调文字颜色 2 4" xfId="97"/>
    <cellStyle name="20% - 强调文字颜色 2 5" xfId="98"/>
    <cellStyle name="20% - 强调文字颜色 3 2" xfId="99"/>
    <cellStyle name="콤마 [0]_BOILER-CO1" xfId="100"/>
    <cellStyle name="60% - 强调文字颜色 1 2" xfId="101"/>
    <cellStyle name="20% - 强调文字颜色 3 4" xfId="102"/>
    <cellStyle name="60% - 强调文字颜色 1 3" xfId="103"/>
    <cellStyle name="20% - 强调文字颜色 3 5" xfId="104"/>
    <cellStyle name="常规 3" xfId="105"/>
    <cellStyle name="20% - 强调文字颜色 4 2" xfId="106"/>
    <cellStyle name="常规 4" xfId="107"/>
    <cellStyle name="20% - 强调文字颜色 4 3" xfId="108"/>
    <cellStyle name="常规 5" xfId="109"/>
    <cellStyle name="60% - 强调文字颜色 2 2" xfId="110"/>
    <cellStyle name="20% - 强调文字颜色 4 4" xfId="111"/>
    <cellStyle name="콤마_BOILER-CO1" xfId="112"/>
    <cellStyle name="20% - 强调文字颜色 5 2" xfId="113"/>
    <cellStyle name="20% - 强调文字颜色 5 3" xfId="114"/>
    <cellStyle name="60% - 强调文字颜色 3 2" xfId="115"/>
    <cellStyle name="20% - 强调文字颜色 5 4" xfId="116"/>
    <cellStyle name="60% - 强调文字颜色 3 3" xfId="117"/>
    <cellStyle name="20% - 强调文字颜色 5 5" xfId="118"/>
    <cellStyle name="20% - 强调文字颜色 6 2" xfId="119"/>
    <cellStyle name="20% - 强调文字颜色 6 3" xfId="120"/>
    <cellStyle name="60% - 强调文字颜色 4 2" xfId="121"/>
    <cellStyle name="20% - 强调文字颜色 6 4" xfId="122"/>
    <cellStyle name="60% - 强调文字颜色 4 3" xfId="123"/>
    <cellStyle name="20% - 强调文字颜色 6 5" xfId="124"/>
    <cellStyle name="40% - 强调文字颜色 1 2" xfId="125"/>
    <cellStyle name="常规 9 2" xfId="126"/>
    <cellStyle name="40% - 强调文字颜色 1 3" xfId="127"/>
    <cellStyle name="常规 9 3" xfId="128"/>
    <cellStyle name="40% - 强调文字颜色 1 4" xfId="129"/>
    <cellStyle name="常规 9 4" xfId="130"/>
    <cellStyle name="40% - 强调文字颜色 1 5" xfId="131"/>
    <cellStyle name="40% - 强调文字颜色 2 2" xfId="132"/>
    <cellStyle name="40% - 强调文字颜色 2 3" xfId="133"/>
    <cellStyle name="40% - 强调文字颜色 2 4" xfId="134"/>
    <cellStyle name="40% - 强调文字颜色 2 5" xfId="135"/>
    <cellStyle name="40% - 强调文字颜色 3 2" xfId="136"/>
    <cellStyle name="40% - 强调文字颜色 3 3" xfId="137"/>
    <cellStyle name="40% - 强调文字颜色 3 4" xfId="138"/>
    <cellStyle name="普通_ 白土" xfId="139"/>
    <cellStyle name="40% - 强调文字颜色 3 5" xfId="140"/>
    <cellStyle name="40% - 强调文字颜色 4 3" xfId="141"/>
    <cellStyle name="40% - 强调文字颜色 4 4" xfId="142"/>
    <cellStyle name="40% - 强调文字颜色 4 5" xfId="143"/>
    <cellStyle name="40% - 强调文字颜色 5 2" xfId="144"/>
    <cellStyle name="40% - 强调文字颜色 5 3" xfId="145"/>
    <cellStyle name="40% - 强调文字颜色 5 4" xfId="146"/>
    <cellStyle name="no dec" xfId="147"/>
    <cellStyle name="40% - 强调文字颜色 5 5" xfId="148"/>
    <cellStyle name="40% - 强调文字颜色 6 2" xfId="149"/>
    <cellStyle name="霓付_97MBO" xfId="150"/>
    <cellStyle name="40% - 强调文字颜色 6 3" xfId="151"/>
    <cellStyle name="40% - 强调文字颜色 6 4" xfId="152"/>
    <cellStyle name="60% - 强调文字颜色 1 4" xfId="153"/>
    <cellStyle name="60% - 强调文字颜色 1 5" xfId="154"/>
    <cellStyle name="常规 7" xfId="155"/>
    <cellStyle name="60% - 强调文字颜色 2 4" xfId="156"/>
    <cellStyle name="常规 8" xfId="157"/>
    <cellStyle name="60% - 强调文字颜色 2 5" xfId="158"/>
    <cellStyle name="60% - 强调文字颜色 3 4" xfId="159"/>
    <cellStyle name="60% - 强调文字颜色 3 5" xfId="160"/>
    <cellStyle name="60% - 强调文字颜色 4 4" xfId="161"/>
    <cellStyle name="60% - 强调文字颜色 4 5" xfId="162"/>
    <cellStyle name="60% - 强调文字颜色 5 2" xfId="163"/>
    <cellStyle name="60% - 强调文字颜色 5 3" xfId="164"/>
    <cellStyle name="60% - 强调文字颜色 5 4" xfId="165"/>
    <cellStyle name="60% - 强调文字颜色 5 5" xfId="166"/>
    <cellStyle name="60% - 强调文字颜色 6 2" xfId="167"/>
    <cellStyle name="60% - 强调文字颜色 6 3" xfId="168"/>
    <cellStyle name="60% - 强调文字颜色 6 4" xfId="169"/>
    <cellStyle name="60% - 强调文字颜色 6 5" xfId="170"/>
    <cellStyle name="标题 2 2" xfId="171"/>
    <cellStyle name="Grey" xfId="172"/>
    <cellStyle name="Header1" xfId="173"/>
    <cellStyle name="Header2" xfId="174"/>
    <cellStyle name="Input [yellow]" xfId="175"/>
    <cellStyle name="常规_200601" xfId="176"/>
    <cellStyle name="Normal - Style1" xfId="177"/>
    <cellStyle name="Normal_321st" xfId="178"/>
    <cellStyle name="Percent [2]" xfId="179"/>
    <cellStyle name="常规 51" xfId="180"/>
    <cellStyle name="常规 46" xfId="181"/>
    <cellStyle name="标题 1 2" xfId="182"/>
    <cellStyle name="常规 52" xfId="183"/>
    <cellStyle name="常规 47" xfId="184"/>
    <cellStyle name="标题 1 3" xfId="185"/>
    <cellStyle name="常规 53" xfId="186"/>
    <cellStyle name="常规 48" xfId="187"/>
    <cellStyle name="标题 1 4" xfId="188"/>
    <cellStyle name="常规 54" xfId="189"/>
    <cellStyle name="常规 49" xfId="190"/>
    <cellStyle name="标题 1 5" xfId="191"/>
    <cellStyle name="标题 2 3" xfId="192"/>
    <cellStyle name="标题 2 4" xfId="193"/>
    <cellStyle name="标题 2 5" xfId="194"/>
    <cellStyle name="标题 3 2" xfId="195"/>
    <cellStyle name="标题 3 3" xfId="196"/>
    <cellStyle name="标题 3 4" xfId="197"/>
    <cellStyle name="标题 3 5" xfId="198"/>
    <cellStyle name="标题 4 2" xfId="199"/>
    <cellStyle name="标题 4 3" xfId="200"/>
    <cellStyle name="检查单元格 2" xfId="201"/>
    <cellStyle name="标题 4 4" xfId="202"/>
    <cellStyle name="检查单元格 3" xfId="203"/>
    <cellStyle name="标题 4 5" xfId="204"/>
    <cellStyle name="标题 5" xfId="205"/>
    <cellStyle name="标题 6" xfId="206"/>
    <cellStyle name="标题 7" xfId="207"/>
    <cellStyle name="解释性文本 5" xfId="208"/>
    <cellStyle name="差 2" xfId="209"/>
    <cellStyle name="差 3" xfId="210"/>
    <cellStyle name="差 4" xfId="211"/>
    <cellStyle name="差 5" xfId="212"/>
    <cellStyle name="常规 21 2" xfId="213"/>
    <cellStyle name="常规 16 2" xfId="214"/>
    <cellStyle name="常规 10" xfId="215"/>
    <cellStyle name="常规 10 2" xfId="216"/>
    <cellStyle name="常规 10 3" xfId="217"/>
    <cellStyle name="常规 10 4" xfId="218"/>
    <cellStyle name="常规 21 3" xfId="219"/>
    <cellStyle name="常规 16 3" xfId="220"/>
    <cellStyle name="常规 11" xfId="221"/>
    <cellStyle name="常规 11 2" xfId="222"/>
    <cellStyle name="常规 11 3" xfId="223"/>
    <cellStyle name="常规 11 4" xfId="224"/>
    <cellStyle name="常规 21 4" xfId="225"/>
    <cellStyle name="常规 16 4" xfId="226"/>
    <cellStyle name="常规 12" xfId="227"/>
    <cellStyle name="常规 12 2" xfId="228"/>
    <cellStyle name="常规 12 3" xfId="229"/>
    <cellStyle name="常规 12 4" xfId="230"/>
    <cellStyle name="常规 13" xfId="231"/>
    <cellStyle name="常规 13 2" xfId="232"/>
    <cellStyle name="常规 13 3" xfId="233"/>
    <cellStyle name="常规 14" xfId="234"/>
    <cellStyle name="常规 14 2" xfId="235"/>
    <cellStyle name="常规 14 3" xfId="236"/>
    <cellStyle name="常规 20" xfId="237"/>
    <cellStyle name="常规 15" xfId="238"/>
    <cellStyle name="常规 20 2" xfId="239"/>
    <cellStyle name="常规 15 2" xfId="240"/>
    <cellStyle name="常规 20 3" xfId="241"/>
    <cellStyle name="常规 15 3" xfId="242"/>
    <cellStyle name="常规 21" xfId="243"/>
    <cellStyle name="常规 16" xfId="244"/>
    <cellStyle name="常规 22" xfId="245"/>
    <cellStyle name="常规 17" xfId="246"/>
    <cellStyle name="常规 17 2" xfId="247"/>
    <cellStyle name="常规 17 3" xfId="248"/>
    <cellStyle name="常规 17 4" xfId="249"/>
    <cellStyle name="常规 23" xfId="250"/>
    <cellStyle name="常规 18" xfId="251"/>
    <cellStyle name="常规 18 2" xfId="252"/>
    <cellStyle name="常规 18 3" xfId="253"/>
    <cellStyle name="常规 18 4" xfId="254"/>
    <cellStyle name="常规 24" xfId="255"/>
    <cellStyle name="常规 19" xfId="256"/>
    <cellStyle name="常规 19 2" xfId="257"/>
    <cellStyle name="常规 19 3" xfId="258"/>
    <cellStyle name="常规 19 4" xfId="259"/>
    <cellStyle name="常规 2" xfId="260"/>
    <cellStyle name="常规 2 2" xfId="261"/>
    <cellStyle name="常规 2 3" xfId="262"/>
    <cellStyle name="钎霖_laroux" xfId="263"/>
    <cellStyle name="常规 2 4" xfId="264"/>
    <cellStyle name="强调文字颜色 4 2" xfId="265"/>
    <cellStyle name="常规 2 5" xfId="266"/>
    <cellStyle name="常规 20 4" xfId="267"/>
    <cellStyle name="常规 30" xfId="268"/>
    <cellStyle name="常规 25" xfId="269"/>
    <cellStyle name="常规 32" xfId="270"/>
    <cellStyle name="常规 27" xfId="271"/>
    <cellStyle name="常规 33" xfId="272"/>
    <cellStyle name="常规 28" xfId="273"/>
    <cellStyle name="常规 34" xfId="274"/>
    <cellStyle name="常规 29" xfId="275"/>
    <cellStyle name="常规 3 2" xfId="276"/>
    <cellStyle name="常规 3 3" xfId="277"/>
    <cellStyle name="常规 3 4" xfId="278"/>
    <cellStyle name="常规 40" xfId="279"/>
    <cellStyle name="常规 35" xfId="280"/>
    <cellStyle name="常规 41" xfId="281"/>
    <cellStyle name="常规 36" xfId="282"/>
    <cellStyle name="常规 42" xfId="283"/>
    <cellStyle name="常规 37" xfId="284"/>
    <cellStyle name="常规 43" xfId="285"/>
    <cellStyle name="常规 38" xfId="286"/>
    <cellStyle name="常规 4 2" xfId="287"/>
    <cellStyle name="常规 4 3" xfId="288"/>
    <cellStyle name="常规 4 4" xfId="289"/>
    <cellStyle name="常规 50" xfId="290"/>
    <cellStyle name="常规 45" xfId="291"/>
    <cellStyle name="常规 5 3" xfId="292"/>
    <cellStyle name="常规 5 4" xfId="293"/>
    <cellStyle name="常规 5 5" xfId="294"/>
    <cellStyle name="常规 5 6" xfId="295"/>
    <cellStyle name="常规 5 7" xfId="296"/>
    <cellStyle name="常规 7 2" xfId="297"/>
    <cellStyle name="常规 7 4" xfId="298"/>
    <cellStyle name="常规 8 4" xfId="299"/>
    <cellStyle name="常规 9" xfId="300"/>
    <cellStyle name="千位[0]_1" xfId="301"/>
    <cellStyle name="好 3" xfId="302"/>
    <cellStyle name="好 4" xfId="303"/>
    <cellStyle name="好 5" xfId="304"/>
    <cellStyle name="汇总 2" xfId="305"/>
    <cellStyle name="汇总 3" xfId="306"/>
    <cellStyle name="汇总 4" xfId="307"/>
    <cellStyle name="汇总 5" xfId="308"/>
    <cellStyle name="检查单元格 4" xfId="309"/>
    <cellStyle name="检查单元格 5" xfId="310"/>
    <cellStyle name="解释性文本 2" xfId="311"/>
    <cellStyle name="解释性文本 3" xfId="312"/>
    <cellStyle name="解释性文本 4" xfId="313"/>
    <cellStyle name="警告文本 2" xfId="314"/>
    <cellStyle name="警告文本 3" xfId="315"/>
    <cellStyle name="표준_0N-HANDLING " xfId="316"/>
    <cellStyle name="警告文本 4" xfId="317"/>
    <cellStyle name="警告文本 5" xfId="318"/>
    <cellStyle name="链接单元格 2" xfId="319"/>
    <cellStyle name="霓付 [0]_97MBO" xfId="320"/>
    <cellStyle name="烹拳 [0]_97MBO" xfId="321"/>
    <cellStyle name="烹拳_97MBO" xfId="322"/>
    <cellStyle name="千分位[0]_ 白土" xfId="323"/>
    <cellStyle name="千分位_ 白土" xfId="324"/>
    <cellStyle name="千位_1" xfId="325"/>
    <cellStyle name="强调文字颜色 1 2" xfId="326"/>
    <cellStyle name="强调文字颜色 1 3" xfId="327"/>
    <cellStyle name="强调文字颜色 1 4" xfId="328"/>
    <cellStyle name="强调文字颜色 1 5" xfId="329"/>
    <cellStyle name="强调文字颜色 2 2" xfId="330"/>
    <cellStyle name="强调文字颜色 2 3" xfId="331"/>
    <cellStyle name="强调文字颜色 2 4" xfId="332"/>
    <cellStyle name="强调文字颜色 2 5" xfId="333"/>
    <cellStyle name="强调文字颜色 3 2" xfId="334"/>
    <cellStyle name="强调文字颜色 3 3" xfId="335"/>
    <cellStyle name="强调文字颜色 3 4" xfId="336"/>
    <cellStyle name="强调文字颜色 3 5" xfId="337"/>
    <cellStyle name="强调文字颜色 4 3" xfId="338"/>
    <cellStyle name="强调文字颜色 4 4" xfId="339"/>
    <cellStyle name="输入 2" xfId="340"/>
    <cellStyle name="强调文字颜色 4 5" xfId="341"/>
    <cellStyle name="强调文字颜色 5 2" xfId="342"/>
    <cellStyle name="强调文字颜色 5 3" xfId="343"/>
    <cellStyle name="强调文字颜色 5 4" xfId="344"/>
    <cellStyle name="强调文字颜色 5 5" xfId="345"/>
    <cellStyle name="强调文字颜色 6 2" xfId="346"/>
    <cellStyle name="强调文字颜色 6 3" xfId="347"/>
    <cellStyle name="强调文字颜色 6 4" xfId="348"/>
    <cellStyle name="强调文字颜色 6 5" xfId="349"/>
    <cellStyle name="适中 3" xfId="350"/>
    <cellStyle name="适中 4" xfId="351"/>
    <cellStyle name="适中 5" xfId="352"/>
    <cellStyle name="输入 3" xfId="353"/>
    <cellStyle name="输入 4" xfId="354"/>
    <cellStyle name="输入 5" xfId="355"/>
    <cellStyle name="样式 1" xfId="356"/>
    <cellStyle name="注释 2" xfId="357"/>
    <cellStyle name="注释 3" xfId="358"/>
    <cellStyle name="注释 4" xfId="359"/>
    <cellStyle name="통화 [0]_BOILER-CO1" xfId="360"/>
    <cellStyle name="통화_BOILER-CO1" xfId="361"/>
    <cellStyle name="常规_打印2007年10月(省发)" xfId="3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Tencent%20Files\1064839932\FileRecv\1-9&#26376;&#21508;&#30465;&#36758;&#24066;&#20027;&#35201;&#32463;&#27982;&#25351;&#266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生产总值"/>
      <sheetName val="规上工业"/>
      <sheetName val="投资"/>
      <sheetName val="房地产"/>
      <sheetName val="内贸"/>
      <sheetName val="进口"/>
      <sheetName val="出口"/>
      <sheetName val="外商投资"/>
      <sheetName val="省外资金"/>
      <sheetName val="财政"/>
      <sheetName val="税收"/>
      <sheetName val="存款"/>
      <sheetName val="贷款"/>
      <sheetName val="全社会用电量"/>
      <sheetName val="工业用电量"/>
      <sheetName val="产业集聚区工业"/>
      <sheetName val="产业集聚区投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G5" sqref="G5"/>
    </sheetView>
  </sheetViews>
  <sheetFormatPr defaultColWidth="9.00390625" defaultRowHeight="14.25"/>
  <cols>
    <col min="1" max="5" width="16.625" style="0" customWidth="1"/>
    <col min="8" max="8" width="11.375" style="0" customWidth="1"/>
    <col min="9" max="9" width="13.625" style="0" customWidth="1"/>
    <col min="10" max="11" width="17.375" style="0" bestFit="1" customWidth="1"/>
  </cols>
  <sheetData>
    <row r="1" spans="1:6" s="23" customFormat="1" ht="34.5" customHeight="1">
      <c r="A1" s="1" t="s">
        <v>0</v>
      </c>
      <c r="B1" s="1"/>
      <c r="C1" s="1"/>
      <c r="D1" s="1"/>
      <c r="E1" s="1"/>
      <c r="F1" s="76"/>
    </row>
    <row r="2" spans="1:5" s="24" customFormat="1" ht="25.5" customHeight="1">
      <c r="A2" s="27" t="s">
        <v>1</v>
      </c>
      <c r="B2" s="77" t="s">
        <v>2</v>
      </c>
      <c r="C2" s="27" t="s">
        <v>3</v>
      </c>
      <c r="D2" s="78" t="s">
        <v>4</v>
      </c>
      <c r="E2" s="28" t="s">
        <v>3</v>
      </c>
    </row>
    <row r="3" spans="1:5" s="24" customFormat="1" ht="25.5" customHeight="1">
      <c r="A3" s="29"/>
      <c r="B3" s="79"/>
      <c r="C3" s="29"/>
      <c r="D3" s="30"/>
      <c r="E3" s="30"/>
    </row>
    <row r="4" spans="1:11" s="24" customFormat="1" ht="24" customHeight="1">
      <c r="A4" s="80" t="s">
        <v>5</v>
      </c>
      <c r="B4" s="81">
        <v>9.7</v>
      </c>
      <c r="C4" s="13"/>
      <c r="D4" s="12">
        <v>8.6</v>
      </c>
      <c r="E4" s="12"/>
      <c r="H4"/>
      <c r="I4"/>
      <c r="J4"/>
      <c r="K4"/>
    </row>
    <row r="5" spans="1:11" s="25" customFormat="1" ht="24" customHeight="1">
      <c r="A5" s="82" t="s">
        <v>6</v>
      </c>
      <c r="B5" s="18">
        <v>11.6979</v>
      </c>
      <c r="C5" s="17">
        <f>RANK(B5,B$5:B$15,0)</f>
        <v>3</v>
      </c>
      <c r="D5" s="16">
        <v>8.873877085871234</v>
      </c>
      <c r="E5" s="17">
        <f>RANK(D5,D$5:D$15,0)</f>
        <v>4</v>
      </c>
      <c r="H5"/>
      <c r="I5"/>
      <c r="J5"/>
      <c r="K5"/>
    </row>
    <row r="6" spans="1:11" s="25" customFormat="1" ht="24" customHeight="1">
      <c r="A6" s="82" t="s">
        <v>7</v>
      </c>
      <c r="B6" s="18">
        <v>11.252</v>
      </c>
      <c r="C6" s="17">
        <f aca="true" t="shared" si="0" ref="C6:C15">RANK(B6,B$5:B$15,0)</f>
        <v>5</v>
      </c>
      <c r="D6" s="16">
        <v>8.821067648554981</v>
      </c>
      <c r="E6" s="17">
        <f aca="true" t="shared" si="1" ref="E6:E15">RANK(D6,D$5:D$15,0)</f>
        <v>5</v>
      </c>
      <c r="H6"/>
      <c r="I6"/>
      <c r="J6"/>
      <c r="K6"/>
    </row>
    <row r="7" spans="1:11" s="25" customFormat="1" ht="24" customHeight="1">
      <c r="A7" s="82" t="s">
        <v>8</v>
      </c>
      <c r="B7" s="18">
        <v>-13.6043</v>
      </c>
      <c r="C7" s="17">
        <f t="shared" si="0"/>
        <v>11</v>
      </c>
      <c r="D7" s="16">
        <v>6.162233847967065</v>
      </c>
      <c r="E7" s="17">
        <f t="shared" si="1"/>
        <v>11</v>
      </c>
      <c r="H7"/>
      <c r="I7"/>
      <c r="J7"/>
      <c r="K7"/>
    </row>
    <row r="8" spans="1:11" s="25" customFormat="1" ht="24" customHeight="1">
      <c r="A8" s="82" t="s">
        <v>9</v>
      </c>
      <c r="B8" s="18">
        <v>11.766</v>
      </c>
      <c r="C8" s="17">
        <f t="shared" si="0"/>
        <v>2</v>
      </c>
      <c r="D8" s="16">
        <v>9.1</v>
      </c>
      <c r="E8" s="17">
        <f t="shared" si="1"/>
        <v>2</v>
      </c>
      <c r="H8"/>
      <c r="I8"/>
      <c r="J8"/>
      <c r="K8"/>
    </row>
    <row r="9" spans="1:11" s="25" customFormat="1" ht="24" customHeight="1">
      <c r="A9" s="82" t="s">
        <v>10</v>
      </c>
      <c r="B9" s="18">
        <v>11.1199</v>
      </c>
      <c r="C9" s="17">
        <f t="shared" si="0"/>
        <v>6</v>
      </c>
      <c r="D9" s="16">
        <v>9.197379447743227</v>
      </c>
      <c r="E9" s="17">
        <f t="shared" si="1"/>
        <v>1</v>
      </c>
      <c r="H9"/>
      <c r="I9"/>
      <c r="J9"/>
      <c r="K9"/>
    </row>
    <row r="10" spans="1:11" s="40" customFormat="1" ht="24" customHeight="1">
      <c r="A10" s="82" t="s">
        <v>11</v>
      </c>
      <c r="B10" s="18">
        <v>9.9748</v>
      </c>
      <c r="C10" s="17">
        <f t="shared" si="0"/>
        <v>9</v>
      </c>
      <c r="D10" s="16">
        <v>8.092336160685786</v>
      </c>
      <c r="E10" s="17">
        <f t="shared" si="1"/>
        <v>10</v>
      </c>
      <c r="H10"/>
      <c r="I10"/>
      <c r="J10"/>
      <c r="K10"/>
    </row>
    <row r="11" spans="1:11" s="25" customFormat="1" ht="24" customHeight="1">
      <c r="A11" s="82" t="s">
        <v>12</v>
      </c>
      <c r="B11" s="18">
        <v>11.9708</v>
      </c>
      <c r="C11" s="17">
        <f t="shared" si="0"/>
        <v>1</v>
      </c>
      <c r="D11" s="16">
        <v>8.4</v>
      </c>
      <c r="E11" s="17">
        <f t="shared" si="1"/>
        <v>7</v>
      </c>
      <c r="H11"/>
      <c r="I11"/>
      <c r="J11"/>
      <c r="K11"/>
    </row>
    <row r="12" spans="1:11" s="25" customFormat="1" ht="24" customHeight="1">
      <c r="A12" s="82" t="s">
        <v>13</v>
      </c>
      <c r="B12" s="18">
        <v>-5.1412</v>
      </c>
      <c r="C12" s="17">
        <f t="shared" si="0"/>
        <v>10</v>
      </c>
      <c r="D12" s="16">
        <v>8.4</v>
      </c>
      <c r="E12" s="17">
        <f t="shared" si="1"/>
        <v>7</v>
      </c>
      <c r="H12"/>
      <c r="I12"/>
      <c r="J12"/>
      <c r="K12"/>
    </row>
    <row r="13" spans="1:11" s="25" customFormat="1" ht="24" customHeight="1">
      <c r="A13" s="82" t="s">
        <v>14</v>
      </c>
      <c r="B13" s="18">
        <v>10.4717</v>
      </c>
      <c r="C13" s="17">
        <f t="shared" si="0"/>
        <v>7</v>
      </c>
      <c r="D13" s="16">
        <v>9.1</v>
      </c>
      <c r="E13" s="17">
        <f t="shared" si="1"/>
        <v>2</v>
      </c>
      <c r="H13"/>
      <c r="I13"/>
      <c r="J13"/>
      <c r="K13"/>
    </row>
    <row r="14" spans="1:11" s="25" customFormat="1" ht="24" customHeight="1">
      <c r="A14" s="82" t="s">
        <v>15</v>
      </c>
      <c r="B14" s="18">
        <v>11.6732</v>
      </c>
      <c r="C14" s="17">
        <f t="shared" si="0"/>
        <v>4</v>
      </c>
      <c r="D14" s="16">
        <v>8.478874902699513</v>
      </c>
      <c r="E14" s="17">
        <f t="shared" si="1"/>
        <v>6</v>
      </c>
      <c r="H14"/>
      <c r="I14"/>
      <c r="J14"/>
      <c r="K14"/>
    </row>
    <row r="15" spans="1:5" s="25" customFormat="1" ht="24" customHeight="1">
      <c r="A15" s="82" t="s">
        <v>16</v>
      </c>
      <c r="B15" s="18">
        <v>10.0931</v>
      </c>
      <c r="C15" s="17">
        <f t="shared" si="0"/>
        <v>8</v>
      </c>
      <c r="D15" s="16">
        <v>8.4</v>
      </c>
      <c r="E15" s="17">
        <f t="shared" si="1"/>
        <v>7</v>
      </c>
    </row>
    <row r="16" spans="1:5" s="25" customFormat="1" ht="24" customHeight="1">
      <c r="A16" s="82" t="s">
        <v>17</v>
      </c>
      <c r="B16" s="18">
        <v>9.9</v>
      </c>
      <c r="C16" s="17"/>
      <c r="D16" s="16">
        <v>9.1</v>
      </c>
      <c r="E16" s="17"/>
    </row>
    <row r="17" spans="1:5" s="25" customFormat="1" ht="24" customHeight="1">
      <c r="A17" s="64"/>
      <c r="B17" s="64"/>
      <c r="C17" s="64"/>
      <c r="D17" s="64"/>
      <c r="E17" s="64"/>
    </row>
    <row r="18" s="25" customFormat="1" ht="24" customHeight="1"/>
    <row r="19" s="25" customFormat="1" ht="24" customHeight="1"/>
    <row r="20" s="25" customFormat="1" ht="24" customHeight="1"/>
    <row r="21" s="25" customFormat="1" ht="18.75"/>
    <row r="22" s="25" customFormat="1" ht="18.75"/>
    <row r="23" s="25" customFormat="1" ht="18.75"/>
    <row r="24" s="25" customFormat="1" ht="18.75"/>
    <row r="25" s="25" customFormat="1" ht="18.75"/>
    <row r="26" s="25" customFormat="1" ht="18.75"/>
    <row r="27" s="25" customFormat="1" ht="18.75"/>
    <row r="28" s="25" customFormat="1" ht="18.75"/>
    <row r="29" s="25" customFormat="1" ht="18.75"/>
    <row r="30" s="25" customFormat="1" ht="18.75"/>
    <row r="31" s="25" customFormat="1" ht="18.75"/>
    <row r="32" s="25" customFormat="1" ht="18.75"/>
    <row r="33" s="25" customFormat="1" ht="18.75"/>
    <row r="34" s="25" customFormat="1" ht="18.75"/>
    <row r="35" s="25" customFormat="1" ht="18.75"/>
    <row r="36" s="25" customFormat="1" ht="18.75"/>
    <row r="37" s="25" customFormat="1" ht="18.75"/>
    <row r="38" s="25" customFormat="1" ht="18.75"/>
    <row r="39" s="25" customFormat="1" ht="18.75"/>
    <row r="40" s="25" customFormat="1" ht="18.75"/>
    <row r="41" s="25" customFormat="1" ht="18.75"/>
    <row r="42" s="25" customFormat="1" ht="18.75"/>
    <row r="43" s="25" customFormat="1" ht="18.75"/>
    <row r="44" s="25" customFormat="1" ht="18.75"/>
    <row r="45" s="25" customFormat="1" ht="18.75"/>
    <row r="46" s="25" customFormat="1" ht="18.75"/>
    <row r="47" s="25" customFormat="1" ht="18.75"/>
    <row r="48" s="25" customFormat="1" ht="18.75"/>
    <row r="49" s="25" customFormat="1" ht="18.75"/>
    <row r="50" s="25" customFormat="1" ht="18.75"/>
    <row r="51" s="25" customFormat="1" ht="18.75"/>
    <row r="52" s="25" customFormat="1" ht="18.75"/>
  </sheetData>
  <sheetProtection/>
  <mergeCells count="6">
    <mergeCell ref="A1:E1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C10" sqref="C10"/>
    </sheetView>
  </sheetViews>
  <sheetFormatPr defaultColWidth="9.00390625" defaultRowHeight="14.25"/>
  <cols>
    <col min="1" max="4" width="20.625" style="0" customWidth="1"/>
    <col min="7" max="7" width="25.00390625" style="0" customWidth="1"/>
    <col min="8" max="8" width="12.625" style="0" bestFit="1" customWidth="1"/>
    <col min="9" max="9" width="12.50390625" style="0" customWidth="1"/>
  </cols>
  <sheetData>
    <row r="1" spans="1:4" ht="34.5" customHeight="1">
      <c r="A1" s="1" t="s">
        <v>43</v>
      </c>
      <c r="B1" s="1"/>
      <c r="C1" s="1"/>
      <c r="D1" s="1"/>
    </row>
    <row r="2" spans="1:4" ht="25.5" customHeight="1">
      <c r="A2" s="2" t="s">
        <v>1</v>
      </c>
      <c r="B2" s="3" t="s">
        <v>44</v>
      </c>
      <c r="C2" s="4" t="s">
        <v>20</v>
      </c>
      <c r="D2" s="5" t="s">
        <v>21</v>
      </c>
    </row>
    <row r="3" spans="1:4" ht="25.5" customHeight="1">
      <c r="A3" s="6"/>
      <c r="B3" s="7"/>
      <c r="C3" s="8"/>
      <c r="D3" s="9"/>
    </row>
    <row r="4" spans="1:4" ht="27" customHeight="1">
      <c r="A4" s="10" t="s">
        <v>22</v>
      </c>
      <c r="B4" s="11">
        <v>654112.1757</v>
      </c>
      <c r="C4" s="12">
        <v>5.9</v>
      </c>
      <c r="D4" s="13"/>
    </row>
    <row r="5" spans="1:4" ht="27" customHeight="1">
      <c r="A5" s="14" t="s">
        <v>23</v>
      </c>
      <c r="B5" s="15">
        <v>305472.4365</v>
      </c>
      <c r="C5" s="16">
        <v>6.7</v>
      </c>
      <c r="D5" s="17">
        <f>RANK(C5,C$5:C$13,0)</f>
        <v>4</v>
      </c>
    </row>
    <row r="6" spans="1:4" ht="27" customHeight="1">
      <c r="A6" s="14" t="s">
        <v>24</v>
      </c>
      <c r="B6" s="15">
        <v>30707</v>
      </c>
      <c r="C6" s="16">
        <v>-1.35</v>
      </c>
      <c r="D6" s="17">
        <f aca="true" t="shared" si="0" ref="D6:D13">RANK(C6,C$5:C$13,0)</f>
        <v>7</v>
      </c>
    </row>
    <row r="7" spans="1:4" ht="27" customHeight="1">
      <c r="A7" s="14" t="s">
        <v>25</v>
      </c>
      <c r="B7" s="15">
        <v>13435.0109</v>
      </c>
      <c r="C7" s="18">
        <v>-18.17</v>
      </c>
      <c r="D7" s="17">
        <f t="shared" si="0"/>
        <v>8</v>
      </c>
    </row>
    <row r="8" spans="1:4" ht="27" customHeight="1">
      <c r="A8" s="14" t="s">
        <v>26</v>
      </c>
      <c r="B8" s="15">
        <v>11819.2644</v>
      </c>
      <c r="C8" s="16">
        <v>-38.28</v>
      </c>
      <c r="D8" s="17">
        <f t="shared" si="0"/>
        <v>9</v>
      </c>
    </row>
    <row r="9" spans="1:4" ht="27" customHeight="1">
      <c r="A9" s="14" t="s">
        <v>27</v>
      </c>
      <c r="B9" s="15">
        <v>28321.8475</v>
      </c>
      <c r="C9" s="16">
        <v>3.94</v>
      </c>
      <c r="D9" s="17">
        <f t="shared" si="0"/>
        <v>5</v>
      </c>
    </row>
    <row r="10" spans="1:4" ht="27" customHeight="1">
      <c r="A10" s="14" t="s">
        <v>28</v>
      </c>
      <c r="B10" s="15">
        <v>55066.5092</v>
      </c>
      <c r="C10" s="16">
        <v>-0.59</v>
      </c>
      <c r="D10" s="17">
        <f t="shared" si="0"/>
        <v>6</v>
      </c>
    </row>
    <row r="11" spans="1:4" ht="27" customHeight="1">
      <c r="A11" s="14" t="s">
        <v>29</v>
      </c>
      <c r="B11" s="15">
        <v>56779.536</v>
      </c>
      <c r="C11" s="16">
        <v>7.06</v>
      </c>
      <c r="D11" s="17">
        <f t="shared" si="0"/>
        <v>3</v>
      </c>
    </row>
    <row r="12" spans="1:4" ht="27" customHeight="1">
      <c r="A12" s="14" t="s">
        <v>30</v>
      </c>
      <c r="B12" s="15">
        <v>17809.6885</v>
      </c>
      <c r="C12" s="16">
        <v>9.6</v>
      </c>
      <c r="D12" s="17">
        <f t="shared" si="0"/>
        <v>2</v>
      </c>
    </row>
    <row r="13" spans="1:4" ht="27" customHeight="1">
      <c r="A13" s="14" t="s">
        <v>31</v>
      </c>
      <c r="B13" s="15">
        <v>70329.0466</v>
      </c>
      <c r="C13" s="16">
        <v>14.54</v>
      </c>
      <c r="D13" s="17">
        <f t="shared" si="0"/>
        <v>1</v>
      </c>
    </row>
    <row r="14" spans="1:4" ht="27" customHeight="1">
      <c r="A14" s="19" t="s">
        <v>33</v>
      </c>
      <c r="B14" s="20">
        <v>14416.8361</v>
      </c>
      <c r="C14" s="21">
        <v>45.24</v>
      </c>
      <c r="D14" s="22"/>
    </row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B4" sqref="B4"/>
    </sheetView>
  </sheetViews>
  <sheetFormatPr defaultColWidth="9.00390625" defaultRowHeight="14.25"/>
  <cols>
    <col min="1" max="1" width="20.625" style="68" customWidth="1"/>
    <col min="2" max="2" width="20.625" style="69" customWidth="1"/>
    <col min="3" max="4" width="20.625" style="68" customWidth="1"/>
    <col min="5" max="6" width="9.00390625" style="68" customWidth="1"/>
    <col min="7" max="8" width="17.375" style="68" bestFit="1" customWidth="1"/>
    <col min="9" max="9" width="9.00390625" style="68" customWidth="1"/>
    <col min="10" max="11" width="17.375" style="68" bestFit="1" customWidth="1"/>
    <col min="12" max="165" width="9.00390625" style="68" customWidth="1"/>
  </cols>
  <sheetData>
    <row r="1" spans="1:4" s="65" customFormat="1" ht="34.5" customHeight="1">
      <c r="A1" s="1" t="s">
        <v>18</v>
      </c>
      <c r="B1" s="1"/>
      <c r="C1" s="1"/>
      <c r="D1" s="1"/>
    </row>
    <row r="2" spans="1:4" s="66" customFormat="1" ht="25.5" customHeight="1">
      <c r="A2" s="2" t="s">
        <v>1</v>
      </c>
      <c r="B2" s="3" t="s">
        <v>19</v>
      </c>
      <c r="C2" s="4" t="s">
        <v>20</v>
      </c>
      <c r="D2" s="5" t="s">
        <v>21</v>
      </c>
    </row>
    <row r="3" spans="1:4" s="66" customFormat="1" ht="25.5" customHeight="1">
      <c r="A3" s="6"/>
      <c r="B3" s="7"/>
      <c r="C3" s="8"/>
      <c r="D3" s="9"/>
    </row>
    <row r="4" spans="1:8" s="66" customFormat="1" ht="27" customHeight="1">
      <c r="A4" s="10" t="s">
        <v>22</v>
      </c>
      <c r="B4" s="70">
        <v>928.826124707649</v>
      </c>
      <c r="C4" s="71">
        <v>11.3738352221561</v>
      </c>
      <c r="D4" s="13"/>
      <c r="F4" s="67"/>
      <c r="G4" s="67"/>
      <c r="H4" s="67"/>
    </row>
    <row r="5" spans="1:10" s="67" customFormat="1" ht="27" customHeight="1">
      <c r="A5" s="14" t="s">
        <v>23</v>
      </c>
      <c r="B5" s="72">
        <v>188.83830465224642</v>
      </c>
      <c r="C5" s="73">
        <v>10.979831689096047</v>
      </c>
      <c r="D5" s="17">
        <f>RANK(C5,C$5:C$14,0)</f>
        <v>9</v>
      </c>
      <c r="J5" s="66"/>
    </row>
    <row r="6" spans="1:10" s="67" customFormat="1" ht="27" customHeight="1">
      <c r="A6" s="14" t="s">
        <v>24</v>
      </c>
      <c r="B6" s="72">
        <v>115.17062746040519</v>
      </c>
      <c r="C6" s="73">
        <v>11.040473155954174</v>
      </c>
      <c r="D6" s="17">
        <f aca="true" t="shared" si="0" ref="D6:D14">RANK(C6,C$5:C$14,0)</f>
        <v>8</v>
      </c>
      <c r="J6" s="66"/>
    </row>
    <row r="7" spans="1:10" s="67" customFormat="1" ht="27" customHeight="1">
      <c r="A7" s="14" t="s">
        <v>25</v>
      </c>
      <c r="B7" s="72">
        <v>86.70171763318409</v>
      </c>
      <c r="C7" s="73">
        <v>11.623414023630051</v>
      </c>
      <c r="D7" s="17">
        <f t="shared" si="0"/>
        <v>4</v>
      </c>
      <c r="J7" s="66"/>
    </row>
    <row r="8" spans="1:10" s="67" customFormat="1" ht="27" customHeight="1">
      <c r="A8" s="14" t="s">
        <v>26</v>
      </c>
      <c r="B8" s="72">
        <v>70.75207489676335</v>
      </c>
      <c r="C8" s="73">
        <v>11.951084059893514</v>
      </c>
      <c r="D8" s="17">
        <f t="shared" si="0"/>
        <v>2</v>
      </c>
      <c r="J8" s="66"/>
    </row>
    <row r="9" spans="1:10" s="67" customFormat="1" ht="27" customHeight="1">
      <c r="A9" s="14" t="s">
        <v>27</v>
      </c>
      <c r="B9" s="72">
        <v>75.54942070737678</v>
      </c>
      <c r="C9" s="73">
        <v>11.730976175823237</v>
      </c>
      <c r="D9" s="17">
        <f t="shared" si="0"/>
        <v>3</v>
      </c>
      <c r="F9" s="66"/>
      <c r="G9" s="66"/>
      <c r="H9" s="66"/>
      <c r="J9" s="66"/>
    </row>
    <row r="10" spans="1:10" s="67" customFormat="1" ht="27" customHeight="1">
      <c r="A10" s="14" t="s">
        <v>28</v>
      </c>
      <c r="B10" s="72">
        <v>63.693916888639414</v>
      </c>
      <c r="C10" s="73">
        <v>11.45183628892575</v>
      </c>
      <c r="D10" s="17">
        <f t="shared" si="0"/>
        <v>5</v>
      </c>
      <c r="J10" s="66"/>
    </row>
    <row r="11" spans="1:10" s="67" customFormat="1" ht="27" customHeight="1">
      <c r="A11" s="14" t="s">
        <v>29</v>
      </c>
      <c r="B11" s="72">
        <v>84.88068465257327</v>
      </c>
      <c r="C11" s="73">
        <v>11.286057226620407</v>
      </c>
      <c r="D11" s="17">
        <f t="shared" si="0"/>
        <v>6</v>
      </c>
      <c r="J11" s="66"/>
    </row>
    <row r="12" spans="1:10" s="67" customFormat="1" ht="27" customHeight="1">
      <c r="A12" s="14" t="s">
        <v>30</v>
      </c>
      <c r="B12" s="72">
        <v>82.83141203028111</v>
      </c>
      <c r="C12" s="73">
        <v>11.215726138595619</v>
      </c>
      <c r="D12" s="17">
        <f t="shared" si="0"/>
        <v>7</v>
      </c>
      <c r="F12" s="66"/>
      <c r="G12" s="66"/>
      <c r="H12" s="66"/>
      <c r="J12" s="66"/>
    </row>
    <row r="13" spans="1:8" s="66" customFormat="1" ht="27" customHeight="1">
      <c r="A13" s="14" t="s">
        <v>31</v>
      </c>
      <c r="B13" s="72">
        <v>78.39730392684119</v>
      </c>
      <c r="C13" s="73">
        <v>10.93643712707419</v>
      </c>
      <c r="D13" s="17">
        <f t="shared" si="0"/>
        <v>10</v>
      </c>
      <c r="F13" s="67"/>
      <c r="G13" s="67"/>
      <c r="H13" s="67"/>
    </row>
    <row r="14" spans="1:10" s="67" customFormat="1" ht="27" customHeight="1">
      <c r="A14" s="14" t="s">
        <v>32</v>
      </c>
      <c r="B14" s="72">
        <v>9.736486092683574</v>
      </c>
      <c r="C14" s="73">
        <v>12.23980443011718</v>
      </c>
      <c r="D14" s="17">
        <f t="shared" si="0"/>
        <v>1</v>
      </c>
      <c r="J14" s="66"/>
    </row>
    <row r="15" spans="1:4" s="66" customFormat="1" ht="27" customHeight="1">
      <c r="A15" s="19" t="s">
        <v>33</v>
      </c>
      <c r="B15" s="74">
        <v>72.27419085105151</v>
      </c>
      <c r="C15" s="21">
        <v>12.290574097988994</v>
      </c>
      <c r="D15" s="22"/>
    </row>
    <row r="16" s="67" customFormat="1" ht="24" customHeight="1">
      <c r="B16" s="75"/>
    </row>
    <row r="17" s="67" customFormat="1" ht="24" customHeight="1">
      <c r="B17" s="75"/>
    </row>
    <row r="18" s="67" customFormat="1" ht="24" customHeight="1">
      <c r="B18" s="75"/>
    </row>
    <row r="19" s="67" customFormat="1" ht="24" customHeight="1">
      <c r="B19" s="75"/>
    </row>
    <row r="20" s="67" customFormat="1" ht="24" customHeight="1">
      <c r="B20" s="75"/>
    </row>
    <row r="21" s="67" customFormat="1" ht="18.75">
      <c r="B21" s="75"/>
    </row>
    <row r="22" s="67" customFormat="1" ht="18.75">
      <c r="B22" s="75"/>
    </row>
    <row r="23" s="67" customFormat="1" ht="18.75">
      <c r="B23" s="75"/>
    </row>
    <row r="24" s="67" customFormat="1" ht="18.75">
      <c r="B24" s="75"/>
    </row>
    <row r="25" s="67" customFormat="1" ht="18.75">
      <c r="B25" s="75"/>
    </row>
    <row r="26" s="67" customFormat="1" ht="18.75">
      <c r="B26" s="75"/>
    </row>
    <row r="27" s="67" customFormat="1" ht="18.75">
      <c r="B27" s="75"/>
    </row>
    <row r="28" s="67" customFormat="1" ht="18.75">
      <c r="B28" s="75"/>
    </row>
    <row r="29" s="67" customFormat="1" ht="18.75">
      <c r="B29" s="75"/>
    </row>
    <row r="30" s="67" customFormat="1" ht="18.75">
      <c r="B30" s="75"/>
    </row>
    <row r="31" s="67" customFormat="1" ht="18.75">
      <c r="B31" s="75"/>
    </row>
    <row r="32" s="67" customFormat="1" ht="18.75">
      <c r="B32" s="75"/>
    </row>
    <row r="33" s="67" customFormat="1" ht="18.75">
      <c r="B33" s="75"/>
    </row>
    <row r="34" s="67" customFormat="1" ht="18.75">
      <c r="B34" s="75"/>
    </row>
    <row r="35" s="67" customFormat="1" ht="18.75">
      <c r="B35" s="75"/>
    </row>
    <row r="36" s="67" customFormat="1" ht="18.75">
      <c r="B36" s="75"/>
    </row>
    <row r="37" s="67" customFormat="1" ht="18.75">
      <c r="B37" s="75"/>
    </row>
    <row r="38" s="67" customFormat="1" ht="18.75">
      <c r="B38" s="75"/>
    </row>
    <row r="39" s="67" customFormat="1" ht="18.75">
      <c r="B39" s="75"/>
    </row>
    <row r="40" s="67" customFormat="1" ht="18.75">
      <c r="B40" s="75"/>
    </row>
    <row r="41" s="67" customFormat="1" ht="18.75">
      <c r="B41" s="75"/>
    </row>
    <row r="42" s="67" customFormat="1" ht="18.75">
      <c r="B42" s="75"/>
    </row>
    <row r="43" s="67" customFormat="1" ht="18.75">
      <c r="B43" s="75"/>
    </row>
    <row r="44" s="67" customFormat="1" ht="18.75">
      <c r="B44" s="75"/>
    </row>
    <row r="45" s="67" customFormat="1" ht="18.75">
      <c r="B45" s="75"/>
    </row>
    <row r="46" s="67" customFormat="1" ht="18.75">
      <c r="B46" s="75"/>
    </row>
    <row r="47" s="67" customFormat="1" ht="18.75">
      <c r="B47" s="75"/>
    </row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19" sqref="B19"/>
    </sheetView>
  </sheetViews>
  <sheetFormatPr defaultColWidth="9.00390625" defaultRowHeight="14.25"/>
  <cols>
    <col min="1" max="1" width="27.375" style="0" customWidth="1"/>
    <col min="2" max="2" width="26.375" style="0" customWidth="1"/>
    <col min="3" max="3" width="26.625" style="0" customWidth="1"/>
  </cols>
  <sheetData>
    <row r="1" spans="1:3" s="23" customFormat="1" ht="34.5" customHeight="1">
      <c r="A1" s="1" t="s">
        <v>34</v>
      </c>
      <c r="B1" s="1"/>
      <c r="C1" s="1"/>
    </row>
    <row r="2" spans="1:3" s="24" customFormat="1" ht="25.5" customHeight="1">
      <c r="A2" s="27" t="s">
        <v>1</v>
      </c>
      <c r="B2" s="28" t="s">
        <v>20</v>
      </c>
      <c r="C2" s="28" t="s">
        <v>21</v>
      </c>
    </row>
    <row r="3" spans="1:3" s="24" customFormat="1" ht="25.5" customHeight="1">
      <c r="A3" s="29"/>
      <c r="B3" s="30"/>
      <c r="C3" s="30"/>
    </row>
    <row r="4" spans="1:3" s="24" customFormat="1" ht="27" customHeight="1">
      <c r="A4" s="62" t="s">
        <v>22</v>
      </c>
      <c r="B4" s="60">
        <v>11.2</v>
      </c>
      <c r="C4" s="13"/>
    </row>
    <row r="5" spans="1:4" s="25" customFormat="1" ht="27" customHeight="1">
      <c r="A5" s="63" t="s">
        <v>23</v>
      </c>
      <c r="B5" s="16">
        <v>10.955192055685245</v>
      </c>
      <c r="C5" s="17">
        <f>RANK(B5,B$5:B$15,0)</f>
        <v>5</v>
      </c>
      <c r="D5" s="24"/>
    </row>
    <row r="6" spans="1:4" s="25" customFormat="1" ht="27" customHeight="1">
      <c r="A6" s="63" t="s">
        <v>24</v>
      </c>
      <c r="B6" s="16">
        <v>10.489271218199875</v>
      </c>
      <c r="C6" s="17">
        <f aca="true" t="shared" si="0" ref="C6:C15">RANK(B6,B$5:B$15,0)</f>
        <v>10</v>
      </c>
      <c r="D6" s="24"/>
    </row>
    <row r="7" spans="1:4" s="25" customFormat="1" ht="27" customHeight="1">
      <c r="A7" s="63" t="s">
        <v>25</v>
      </c>
      <c r="B7" s="16">
        <v>11.261890661435388</v>
      </c>
      <c r="C7" s="17">
        <f t="shared" si="0"/>
        <v>1</v>
      </c>
      <c r="D7" s="24"/>
    </row>
    <row r="8" spans="1:4" s="25" customFormat="1" ht="27" customHeight="1">
      <c r="A8" s="63" t="s">
        <v>26</v>
      </c>
      <c r="B8" s="16">
        <v>10.763060114668164</v>
      </c>
      <c r="C8" s="17">
        <f t="shared" si="0"/>
        <v>7</v>
      </c>
      <c r="D8" s="24"/>
    </row>
    <row r="9" spans="1:4" s="25" customFormat="1" ht="27" customHeight="1">
      <c r="A9" s="63" t="s">
        <v>27</v>
      </c>
      <c r="B9" s="16">
        <v>11.068846274756368</v>
      </c>
      <c r="C9" s="17">
        <f t="shared" si="0"/>
        <v>3</v>
      </c>
      <c r="D9" s="24"/>
    </row>
    <row r="10" spans="1:4" s="25" customFormat="1" ht="27" customHeight="1">
      <c r="A10" s="63" t="s">
        <v>28</v>
      </c>
      <c r="B10" s="16">
        <v>10.75944043274582</v>
      </c>
      <c r="C10" s="17">
        <f t="shared" si="0"/>
        <v>8</v>
      </c>
      <c r="D10" s="24"/>
    </row>
    <row r="11" spans="1:4" s="25" customFormat="1" ht="27" customHeight="1">
      <c r="A11" s="63" t="s">
        <v>29</v>
      </c>
      <c r="B11" s="16">
        <v>11.166083155724934</v>
      </c>
      <c r="C11" s="17">
        <f t="shared" si="0"/>
        <v>2</v>
      </c>
      <c r="D11" s="24"/>
    </row>
    <row r="12" spans="1:4" s="25" customFormat="1" ht="27" customHeight="1">
      <c r="A12" s="63" t="s">
        <v>30</v>
      </c>
      <c r="B12" s="16">
        <v>10.353159021046608</v>
      </c>
      <c r="C12" s="17">
        <f t="shared" si="0"/>
        <v>11</v>
      </c>
      <c r="D12" s="24"/>
    </row>
    <row r="13" spans="1:4" s="25" customFormat="1" ht="27" customHeight="1">
      <c r="A13" s="63" t="s">
        <v>31</v>
      </c>
      <c r="B13" s="16">
        <v>10.757679892557647</v>
      </c>
      <c r="C13" s="17">
        <f t="shared" si="0"/>
        <v>9</v>
      </c>
      <c r="D13" s="24"/>
    </row>
    <row r="14" spans="1:4" s="25" customFormat="1" ht="27" customHeight="1">
      <c r="A14" s="63" t="s">
        <v>32</v>
      </c>
      <c r="B14" s="16">
        <v>11.050064351456285</v>
      </c>
      <c r="C14" s="17">
        <f t="shared" si="0"/>
        <v>4</v>
      </c>
      <c r="D14" s="24"/>
    </row>
    <row r="15" spans="1:4" s="25" customFormat="1" ht="27" customHeight="1">
      <c r="A15" s="63" t="s">
        <v>35</v>
      </c>
      <c r="B15" s="16">
        <v>10.861452831978752</v>
      </c>
      <c r="C15" s="17">
        <f t="shared" si="0"/>
        <v>6</v>
      </c>
      <c r="D15" s="24"/>
    </row>
    <row r="16" spans="1:4" s="25" customFormat="1" ht="27" customHeight="1">
      <c r="A16" s="63" t="s">
        <v>33</v>
      </c>
      <c r="B16" s="16">
        <v>13.6</v>
      </c>
      <c r="C16" s="17"/>
      <c r="D16" s="24"/>
    </row>
    <row r="17" spans="1:3" s="25" customFormat="1" ht="24" customHeight="1">
      <c r="A17" s="64"/>
      <c r="B17" s="64"/>
      <c r="C17" s="64"/>
    </row>
    <row r="18" s="25" customFormat="1" ht="24" customHeight="1"/>
    <row r="19" s="25" customFormat="1" ht="24" customHeight="1"/>
    <row r="20" s="25" customFormat="1" ht="24" customHeight="1"/>
    <row r="21" s="25" customFormat="1" ht="24" customHeight="1"/>
    <row r="22" s="25" customFormat="1" ht="18.75"/>
    <row r="23" s="25" customFormat="1" ht="18.75"/>
    <row r="24" s="25" customFormat="1" ht="18.75"/>
    <row r="25" s="25" customFormat="1" ht="18.75"/>
    <row r="26" s="25" customFormat="1" ht="18.75"/>
    <row r="27" s="25" customFormat="1" ht="18.75"/>
    <row r="28" s="25" customFormat="1" ht="18.75"/>
    <row r="29" s="25" customFormat="1" ht="18.75"/>
    <row r="30" s="25" customFormat="1" ht="18.75"/>
    <row r="31" s="25" customFormat="1" ht="18.75"/>
    <row r="32" s="25" customFormat="1" ht="18.75"/>
    <row r="33" s="25" customFormat="1" ht="18.75"/>
    <row r="34" s="25" customFormat="1" ht="18.75"/>
    <row r="35" s="25" customFormat="1" ht="18.75"/>
    <row r="36" s="25" customFormat="1" ht="18.75"/>
    <row r="37" s="25" customFormat="1" ht="18.75"/>
    <row r="38" s="25" customFormat="1" ht="18.75"/>
    <row r="39" s="25" customFormat="1" ht="18.75"/>
    <row r="40" s="25" customFormat="1" ht="18.75"/>
    <row r="41" s="25" customFormat="1" ht="18.75"/>
    <row r="42" s="25" customFormat="1" ht="18.75"/>
    <row r="43" s="25" customFormat="1" ht="18.75"/>
    <row r="44" s="25" customFormat="1" ht="18.75"/>
    <row r="45" s="25" customFormat="1" ht="18.75"/>
    <row r="46" s="25" customFormat="1" ht="18.75"/>
    <row r="47" s="25" customFormat="1" ht="18.75"/>
    <row r="48" s="25" customFormat="1" ht="18.75"/>
    <row r="49" s="25" customFormat="1" ht="18.75"/>
    <row r="50" s="25" customFormat="1" ht="18.75"/>
    <row r="51" s="25" customFormat="1" ht="18.75"/>
    <row r="52" s="25" customFormat="1" ht="18.75"/>
  </sheetData>
  <sheetProtection/>
  <mergeCells count="4">
    <mergeCell ref="A1:C1"/>
    <mergeCell ref="A2:A3"/>
    <mergeCell ref="B2:B3"/>
    <mergeCell ref="C2:C3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H15" sqref="H15"/>
    </sheetView>
  </sheetViews>
  <sheetFormatPr defaultColWidth="9.00390625" defaultRowHeight="14.25"/>
  <cols>
    <col min="1" max="1" width="25.75390625" style="0" customWidth="1"/>
    <col min="2" max="2" width="27.375" style="0" customWidth="1"/>
    <col min="3" max="3" width="22.75390625" style="0" customWidth="1"/>
  </cols>
  <sheetData>
    <row r="1" spans="1:3" s="23" customFormat="1" ht="34.5" customHeight="1">
      <c r="A1" s="59" t="s">
        <v>36</v>
      </c>
      <c r="B1" s="59"/>
      <c r="C1" s="59"/>
    </row>
    <row r="2" spans="1:3" s="24" customFormat="1" ht="25.5" customHeight="1">
      <c r="A2" s="27" t="s">
        <v>1</v>
      </c>
      <c r="B2" s="28" t="s">
        <v>20</v>
      </c>
      <c r="C2" s="28" t="s">
        <v>21</v>
      </c>
    </row>
    <row r="3" spans="1:3" s="24" customFormat="1" ht="25.5" customHeight="1">
      <c r="A3" s="29"/>
      <c r="B3" s="30"/>
      <c r="C3" s="30"/>
    </row>
    <row r="4" spans="1:3" s="24" customFormat="1" ht="25.5" customHeight="1">
      <c r="A4" s="10" t="s">
        <v>22</v>
      </c>
      <c r="B4" s="60">
        <v>15.3</v>
      </c>
      <c r="C4" s="13"/>
    </row>
    <row r="5" spans="1:3" s="25" customFormat="1" ht="25.5" customHeight="1">
      <c r="A5" s="14" t="s">
        <v>23</v>
      </c>
      <c r="B5" s="45">
        <v>3.7</v>
      </c>
      <c r="C5" s="17">
        <f>RANK(B5,B$5:B$14,0)</f>
        <v>9</v>
      </c>
    </row>
    <row r="6" spans="1:3" s="25" customFormat="1" ht="25.5" customHeight="1">
      <c r="A6" s="14" t="s">
        <v>24</v>
      </c>
      <c r="B6" s="45">
        <v>33</v>
      </c>
      <c r="C6" s="17">
        <f aca="true" t="shared" si="0" ref="C6:C14">RANK(B6,B$5:B$14,0)</f>
        <v>1</v>
      </c>
    </row>
    <row r="7" spans="1:3" s="25" customFormat="1" ht="25.5" customHeight="1">
      <c r="A7" s="14" t="s">
        <v>25</v>
      </c>
      <c r="B7" s="45">
        <v>19.9</v>
      </c>
      <c r="C7" s="17">
        <f t="shared" si="0"/>
        <v>6</v>
      </c>
    </row>
    <row r="8" spans="1:3" s="25" customFormat="1" ht="25.5" customHeight="1">
      <c r="A8" s="14" t="s">
        <v>26</v>
      </c>
      <c r="B8" s="45">
        <v>29.3</v>
      </c>
      <c r="C8" s="17">
        <f t="shared" si="0"/>
        <v>3</v>
      </c>
    </row>
    <row r="9" spans="1:3" s="25" customFormat="1" ht="25.5" customHeight="1">
      <c r="A9" s="14" t="s">
        <v>27</v>
      </c>
      <c r="B9" s="45">
        <v>29.8</v>
      </c>
      <c r="C9" s="17">
        <f t="shared" si="0"/>
        <v>2</v>
      </c>
    </row>
    <row r="10" spans="1:3" s="25" customFormat="1" ht="25.5" customHeight="1">
      <c r="A10" s="14" t="s">
        <v>28</v>
      </c>
      <c r="B10" s="45">
        <v>13.3</v>
      </c>
      <c r="C10" s="17">
        <f t="shared" si="0"/>
        <v>8</v>
      </c>
    </row>
    <row r="11" spans="1:3" s="25" customFormat="1" ht="25.5" customHeight="1">
      <c r="A11" s="14" t="s">
        <v>29</v>
      </c>
      <c r="B11" s="45">
        <v>20.9</v>
      </c>
      <c r="C11" s="17">
        <f t="shared" si="0"/>
        <v>4</v>
      </c>
    </row>
    <row r="12" spans="1:3" s="25" customFormat="1" ht="25.5" customHeight="1">
      <c r="A12" s="14" t="s">
        <v>30</v>
      </c>
      <c r="B12" s="45">
        <v>15.1</v>
      </c>
      <c r="C12" s="17">
        <f t="shared" si="0"/>
        <v>7</v>
      </c>
    </row>
    <row r="13" spans="1:3" s="25" customFormat="1" ht="25.5" customHeight="1">
      <c r="A13" s="14" t="s">
        <v>31</v>
      </c>
      <c r="B13" s="45">
        <v>-9.5</v>
      </c>
      <c r="C13" s="17">
        <f t="shared" si="0"/>
        <v>10</v>
      </c>
    </row>
    <row r="14" spans="1:3" s="25" customFormat="1" ht="25.5" customHeight="1">
      <c r="A14" s="14" t="s">
        <v>32</v>
      </c>
      <c r="B14" s="45">
        <v>20.9</v>
      </c>
      <c r="C14" s="17">
        <f t="shared" si="0"/>
        <v>4</v>
      </c>
    </row>
    <row r="15" spans="1:3" s="25" customFormat="1" ht="25.5" customHeight="1">
      <c r="A15" s="19" t="s">
        <v>33</v>
      </c>
      <c r="B15" s="21">
        <v>30.1</v>
      </c>
      <c r="C15" s="22"/>
    </row>
    <row r="16" spans="1:3" s="25" customFormat="1" ht="24" customHeight="1">
      <c r="A16" s="61"/>
      <c r="B16" s="61"/>
      <c r="C16" s="61"/>
    </row>
    <row r="17" s="25" customFormat="1" ht="24" customHeight="1"/>
    <row r="18" s="25" customFormat="1" ht="24" customHeight="1"/>
    <row r="19" s="25" customFormat="1" ht="24" customHeight="1"/>
    <row r="20" s="25" customFormat="1" ht="24" customHeight="1"/>
    <row r="21" s="25" customFormat="1" ht="18.75"/>
    <row r="22" s="25" customFormat="1" ht="18.75"/>
    <row r="23" s="25" customFormat="1" ht="18.75"/>
    <row r="24" s="25" customFormat="1" ht="18.75"/>
    <row r="25" s="25" customFormat="1" ht="18.75"/>
    <row r="26" s="25" customFormat="1" ht="18.75"/>
    <row r="27" s="25" customFormat="1" ht="18.75"/>
    <row r="28" s="25" customFormat="1" ht="18.75"/>
    <row r="29" s="25" customFormat="1" ht="18.75"/>
    <row r="30" s="25" customFormat="1" ht="18.75"/>
    <row r="31" s="25" customFormat="1" ht="18.75"/>
    <row r="32" s="25" customFormat="1" ht="18.75"/>
    <row r="33" s="25" customFormat="1" ht="18.75"/>
    <row r="34" s="25" customFormat="1" ht="18.75"/>
    <row r="35" s="25" customFormat="1" ht="18.75"/>
    <row r="36" s="25" customFormat="1" ht="18.75"/>
    <row r="37" s="25" customFormat="1" ht="18.75"/>
    <row r="38" s="25" customFormat="1" ht="18.75"/>
    <row r="39" s="25" customFormat="1" ht="18.75"/>
    <row r="40" s="25" customFormat="1" ht="18.75"/>
    <row r="41" s="25" customFormat="1" ht="18.75"/>
    <row r="42" s="25" customFormat="1" ht="18.75"/>
    <row r="43" s="25" customFormat="1" ht="18.75"/>
    <row r="44" s="25" customFormat="1" ht="18.75"/>
    <row r="45" s="25" customFormat="1" ht="18.75"/>
    <row r="46" s="25" customFormat="1" ht="18.75"/>
    <row r="47" s="25" customFormat="1" ht="18.75"/>
    <row r="48" s="25" customFormat="1" ht="18.75"/>
    <row r="49" s="25" customFormat="1" ht="18.75"/>
    <row r="50" s="25" customFormat="1" ht="18.75"/>
    <row r="51" s="25" customFormat="1" ht="18.75"/>
  </sheetData>
  <sheetProtection/>
  <mergeCells count="4">
    <mergeCell ref="A1:C1"/>
    <mergeCell ref="A2:A3"/>
    <mergeCell ref="B2:B3"/>
    <mergeCell ref="C2:C3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B5" sqref="B5"/>
    </sheetView>
  </sheetViews>
  <sheetFormatPr defaultColWidth="9.00390625" defaultRowHeight="14.25"/>
  <cols>
    <col min="1" max="4" width="20.625" style="26" customWidth="1"/>
    <col min="5" max="6" width="9.00390625" style="26" customWidth="1"/>
    <col min="7" max="7" width="11.375" style="26" bestFit="1" customWidth="1"/>
    <col min="8" max="8" width="17.375" style="26" bestFit="1" customWidth="1"/>
    <col min="9" max="9" width="9.00390625" style="26" customWidth="1"/>
    <col min="10" max="10" width="12.875" style="26" bestFit="1" customWidth="1"/>
    <col min="11" max="11" width="15.875" style="26" bestFit="1" customWidth="1"/>
    <col min="12" max="177" width="9.00390625" style="26" customWidth="1"/>
  </cols>
  <sheetData>
    <row r="1" spans="1:4" s="23" customFormat="1" ht="34.5" customHeight="1">
      <c r="A1" s="1" t="s">
        <v>37</v>
      </c>
      <c r="B1" s="1"/>
      <c r="C1" s="1"/>
      <c r="D1" s="1"/>
    </row>
    <row r="2" spans="1:4" s="24" customFormat="1" ht="25.5" customHeight="1">
      <c r="A2" s="27" t="s">
        <v>1</v>
      </c>
      <c r="B2" s="28" t="s">
        <v>38</v>
      </c>
      <c r="C2" s="28" t="s">
        <v>20</v>
      </c>
      <c r="D2" s="28" t="s">
        <v>21</v>
      </c>
    </row>
    <row r="3" spans="1:4" s="24" customFormat="1" ht="25.5" customHeight="1">
      <c r="A3" s="29"/>
      <c r="B3" s="30"/>
      <c r="C3" s="30"/>
      <c r="D3" s="30"/>
    </row>
    <row r="4" spans="1:8" s="24" customFormat="1" ht="27" customHeight="1">
      <c r="A4" s="10" t="s">
        <v>22</v>
      </c>
      <c r="B4" s="37">
        <v>127.036</v>
      </c>
      <c r="C4" s="43">
        <v>24.747384484251914</v>
      </c>
      <c r="D4" s="13"/>
      <c r="H4" s="25"/>
    </row>
    <row r="5" spans="1:10" s="25" customFormat="1" ht="27" customHeight="1">
      <c r="A5" s="14" t="s">
        <v>23</v>
      </c>
      <c r="B5" s="34">
        <v>14.4885</v>
      </c>
      <c r="C5" s="16">
        <v>20.812000733785833</v>
      </c>
      <c r="D5" s="17">
        <f>RANK(C5,C$5:C$14,0)</f>
        <v>6</v>
      </c>
      <c r="J5" s="24"/>
    </row>
    <row r="6" spans="1:10" s="25" customFormat="1" ht="27" customHeight="1">
      <c r="A6" s="14" t="s">
        <v>24</v>
      </c>
      <c r="B6" s="34">
        <v>9.4167</v>
      </c>
      <c r="C6" s="16">
        <v>27.419725856866435</v>
      </c>
      <c r="D6" s="17">
        <f aca="true" t="shared" si="0" ref="D6:D14">RANK(C6,C$5:C$14,0)</f>
        <v>3</v>
      </c>
      <c r="J6" s="24"/>
    </row>
    <row r="7" spans="1:10" s="25" customFormat="1" ht="27" customHeight="1">
      <c r="A7" s="14" t="s">
        <v>25</v>
      </c>
      <c r="B7" s="34">
        <v>7.4921</v>
      </c>
      <c r="C7" s="16">
        <v>31.66209756783354</v>
      </c>
      <c r="D7" s="17">
        <f t="shared" si="0"/>
        <v>2</v>
      </c>
      <c r="J7" s="24"/>
    </row>
    <row r="8" spans="1:10" s="25" customFormat="1" ht="27" customHeight="1">
      <c r="A8" s="14" t="s">
        <v>26</v>
      </c>
      <c r="B8" s="34">
        <v>8.8567</v>
      </c>
      <c r="C8" s="16">
        <v>20.00460685879978</v>
      </c>
      <c r="D8" s="17">
        <f t="shared" si="0"/>
        <v>7</v>
      </c>
      <c r="J8" s="24"/>
    </row>
    <row r="9" spans="1:10" s="25" customFormat="1" ht="27" customHeight="1">
      <c r="A9" s="14" t="s">
        <v>27</v>
      </c>
      <c r="B9" s="34">
        <v>6.5202</v>
      </c>
      <c r="C9" s="16">
        <v>19.461341150604618</v>
      </c>
      <c r="D9" s="17">
        <f t="shared" si="0"/>
        <v>8</v>
      </c>
      <c r="J9" s="24"/>
    </row>
    <row r="10" spans="1:10" s="25" customFormat="1" ht="27" customHeight="1">
      <c r="A10" s="14" t="s">
        <v>28</v>
      </c>
      <c r="B10" s="34">
        <v>9.6482</v>
      </c>
      <c r="C10" s="16">
        <v>23.64097701002127</v>
      </c>
      <c r="D10" s="17">
        <f t="shared" si="0"/>
        <v>5</v>
      </c>
      <c r="J10" s="24"/>
    </row>
    <row r="11" spans="1:10" s="25" customFormat="1" ht="27" customHeight="1">
      <c r="A11" s="14" t="s">
        <v>29</v>
      </c>
      <c r="B11" s="34">
        <v>9.9962</v>
      </c>
      <c r="C11" s="16">
        <v>19.008048002285825</v>
      </c>
      <c r="D11" s="17">
        <f t="shared" si="0"/>
        <v>9</v>
      </c>
      <c r="J11" s="24"/>
    </row>
    <row r="12" spans="1:10" s="25" customFormat="1" ht="27" customHeight="1">
      <c r="A12" s="14" t="s">
        <v>30</v>
      </c>
      <c r="B12" s="34">
        <v>7.7514</v>
      </c>
      <c r="C12" s="16">
        <v>17.39565033016296</v>
      </c>
      <c r="D12" s="17">
        <f t="shared" si="0"/>
        <v>10</v>
      </c>
      <c r="J12" s="24"/>
    </row>
    <row r="13" spans="1:10" s="25" customFormat="1" ht="27" customHeight="1">
      <c r="A13" s="14" t="s">
        <v>31</v>
      </c>
      <c r="B13" s="34">
        <v>9.5193</v>
      </c>
      <c r="C13" s="16">
        <v>25.250651298650034</v>
      </c>
      <c r="D13" s="17">
        <f t="shared" si="0"/>
        <v>4</v>
      </c>
      <c r="J13" s="24"/>
    </row>
    <row r="14" spans="1:10" s="25" customFormat="1" ht="27" customHeight="1">
      <c r="A14" s="14" t="s">
        <v>32</v>
      </c>
      <c r="B14" s="34">
        <v>5.8817</v>
      </c>
      <c r="C14" s="16">
        <v>37.49035741835948</v>
      </c>
      <c r="D14" s="17">
        <f t="shared" si="0"/>
        <v>1</v>
      </c>
      <c r="J14" s="24"/>
    </row>
    <row r="15" spans="1:10" s="25" customFormat="1" ht="27" customHeight="1">
      <c r="A15" s="19" t="s">
        <v>33</v>
      </c>
      <c r="B15" s="35">
        <v>9.397</v>
      </c>
      <c r="C15" s="21">
        <v>45.56128692473318</v>
      </c>
      <c r="D15" s="22"/>
      <c r="J15" s="24"/>
    </row>
    <row r="16" s="25" customFormat="1" ht="24" customHeight="1"/>
    <row r="17" s="25" customFormat="1" ht="24" customHeight="1"/>
    <row r="18" s="25" customFormat="1" ht="24" customHeight="1"/>
    <row r="19" s="25" customFormat="1" ht="24" customHeight="1"/>
    <row r="20" s="25" customFormat="1" ht="18.75"/>
    <row r="21" s="25" customFormat="1" ht="18.75"/>
    <row r="22" s="25" customFormat="1" ht="18.75"/>
    <row r="23" s="25" customFormat="1" ht="18.75"/>
    <row r="24" s="25" customFormat="1" ht="18.75"/>
    <row r="25" s="25" customFormat="1" ht="18.75"/>
    <row r="26" s="25" customFormat="1" ht="18.75"/>
    <row r="27" s="25" customFormat="1" ht="18.75"/>
    <row r="28" s="25" customFormat="1" ht="18.75"/>
    <row r="29" s="25" customFormat="1" ht="18.75"/>
    <row r="30" s="25" customFormat="1" ht="18.75"/>
    <row r="31" s="25" customFormat="1" ht="18.75"/>
    <row r="32" s="25" customFormat="1" ht="18.75"/>
    <row r="33" s="25" customFormat="1" ht="18.75"/>
    <row r="34" s="25" customFormat="1" ht="18.75"/>
    <row r="35" s="25" customFormat="1" ht="18.75"/>
    <row r="36" s="25" customFormat="1" ht="18.75"/>
    <row r="37" s="25" customFormat="1" ht="18.75"/>
    <row r="38" s="25" customFormat="1" ht="18.75"/>
    <row r="39" s="25" customFormat="1" ht="18.75"/>
    <row r="40" s="25" customFormat="1" ht="18.75"/>
    <row r="41" s="25" customFormat="1" ht="18.75"/>
    <row r="42" s="25" customFormat="1" ht="18.75"/>
    <row r="43" s="25" customFormat="1" ht="18.75"/>
    <row r="44" s="25" customFormat="1" ht="18.75"/>
    <row r="45" s="25" customFormat="1" ht="18.75"/>
    <row r="46" s="25" customFormat="1" ht="18.75"/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L6" sqref="L6"/>
    </sheetView>
  </sheetViews>
  <sheetFormatPr defaultColWidth="9.00390625" defaultRowHeight="14.25"/>
  <cols>
    <col min="1" max="4" width="20.625" style="26" customWidth="1"/>
    <col min="5" max="5" width="9.00390625" style="26" customWidth="1"/>
    <col min="6" max="6" width="11.375" style="26" bestFit="1" customWidth="1"/>
    <col min="7" max="7" width="15.875" style="26" bestFit="1" customWidth="1"/>
    <col min="8" max="9" width="17.375" style="26" bestFit="1" customWidth="1"/>
    <col min="10" max="10" width="9.875" style="26" bestFit="1" customWidth="1"/>
    <col min="11" max="11" width="9.00390625" style="26" customWidth="1"/>
    <col min="12" max="12" width="9.125" style="26" bestFit="1" customWidth="1"/>
    <col min="13" max="13" width="15.875" style="26" bestFit="1" customWidth="1"/>
    <col min="14" max="191" width="9.00390625" style="26" customWidth="1"/>
  </cols>
  <sheetData>
    <row r="1" spans="1:4" s="23" customFormat="1" ht="34.5" customHeight="1">
      <c r="A1" s="1" t="s">
        <v>39</v>
      </c>
      <c r="B1" s="1"/>
      <c r="C1" s="1"/>
      <c r="D1" s="1"/>
    </row>
    <row r="2" spans="1:4" s="24" customFormat="1" ht="25.5" customHeight="1">
      <c r="A2" s="27" t="s">
        <v>1</v>
      </c>
      <c r="B2" s="28" t="s">
        <v>38</v>
      </c>
      <c r="C2" s="28" t="s">
        <v>20</v>
      </c>
      <c r="D2" s="28" t="s">
        <v>21</v>
      </c>
    </row>
    <row r="3" spans="1:4" s="24" customFormat="1" ht="25.5" customHeight="1">
      <c r="A3" s="29"/>
      <c r="B3" s="30"/>
      <c r="C3" s="30"/>
      <c r="D3" s="30"/>
    </row>
    <row r="4" spans="1:10" s="24" customFormat="1" ht="27" customHeight="1">
      <c r="A4" s="10" t="s">
        <v>22</v>
      </c>
      <c r="B4" s="50">
        <v>539.7577</v>
      </c>
      <c r="C4" s="51">
        <v>15.773324747962011</v>
      </c>
      <c r="D4" s="52"/>
      <c r="J4" s="48"/>
    </row>
    <row r="5" spans="1:10" s="25" customFormat="1" ht="27" customHeight="1">
      <c r="A5" s="14" t="s">
        <v>23</v>
      </c>
      <c r="B5" s="53">
        <v>40.4928</v>
      </c>
      <c r="C5" s="54">
        <v>27.456090651558075</v>
      </c>
      <c r="D5" s="55">
        <f>RANK(C5,C$5:C$14,0)</f>
        <v>3</v>
      </c>
      <c r="J5" s="48"/>
    </row>
    <row r="6" spans="1:10" s="25" customFormat="1" ht="27" customHeight="1">
      <c r="A6" s="14" t="s">
        <v>24</v>
      </c>
      <c r="B6" s="53">
        <v>44.8531</v>
      </c>
      <c r="C6" s="54">
        <v>21.330512853112314</v>
      </c>
      <c r="D6" s="55">
        <f aca="true" t="shared" si="0" ref="D6:D14">RANK(C6,C$5:C$14,0)</f>
        <v>4</v>
      </c>
      <c r="J6" s="48"/>
    </row>
    <row r="7" spans="1:10" s="25" customFormat="1" ht="27" customHeight="1">
      <c r="A7" s="14" t="s">
        <v>25</v>
      </c>
      <c r="B7" s="53">
        <v>65.1731</v>
      </c>
      <c r="C7" s="54">
        <v>10.120388283896695</v>
      </c>
      <c r="D7" s="55">
        <f t="shared" si="0"/>
        <v>7</v>
      </c>
      <c r="J7" s="48"/>
    </row>
    <row r="8" spans="1:10" s="25" customFormat="1" ht="27" customHeight="1">
      <c r="A8" s="14" t="s">
        <v>26</v>
      </c>
      <c r="B8" s="53">
        <v>49.7181</v>
      </c>
      <c r="C8" s="54">
        <v>19.475317022999636</v>
      </c>
      <c r="D8" s="55">
        <f t="shared" si="0"/>
        <v>5</v>
      </c>
      <c r="J8" s="48"/>
    </row>
    <row r="9" spans="1:10" s="25" customFormat="1" ht="27" customHeight="1">
      <c r="A9" s="14" t="s">
        <v>27</v>
      </c>
      <c r="B9" s="53">
        <v>49.8306</v>
      </c>
      <c r="C9" s="54">
        <v>9.09580523688589</v>
      </c>
      <c r="D9" s="55">
        <f t="shared" si="0"/>
        <v>8</v>
      </c>
      <c r="J9" s="48"/>
    </row>
    <row r="10" spans="1:10" s="25" customFormat="1" ht="27" customHeight="1">
      <c r="A10" s="14" t="s">
        <v>28</v>
      </c>
      <c r="B10" s="53">
        <v>30.9409</v>
      </c>
      <c r="C10" s="54">
        <v>8.186099854194275</v>
      </c>
      <c r="D10" s="55">
        <f t="shared" si="0"/>
        <v>9</v>
      </c>
      <c r="J10" s="48"/>
    </row>
    <row r="11" spans="1:10" s="25" customFormat="1" ht="27" customHeight="1">
      <c r="A11" s="14" t="s">
        <v>29</v>
      </c>
      <c r="B11" s="53">
        <v>67.7474</v>
      </c>
      <c r="C11" s="54">
        <v>37.53750705477756</v>
      </c>
      <c r="D11" s="55">
        <f t="shared" si="0"/>
        <v>2</v>
      </c>
      <c r="J11" s="48"/>
    </row>
    <row r="12" spans="1:10" s="25" customFormat="1" ht="27" customHeight="1">
      <c r="A12" s="14" t="s">
        <v>30</v>
      </c>
      <c r="B12" s="53">
        <v>40.6087</v>
      </c>
      <c r="C12" s="54">
        <v>12.864960714176526</v>
      </c>
      <c r="D12" s="55">
        <f t="shared" si="0"/>
        <v>6</v>
      </c>
      <c r="J12" s="48"/>
    </row>
    <row r="13" spans="1:10" s="25" customFormat="1" ht="27" customHeight="1">
      <c r="A13" s="14" t="s">
        <v>31</v>
      </c>
      <c r="B13" s="53">
        <v>33.4626</v>
      </c>
      <c r="C13" s="54">
        <v>7.998218458320962</v>
      </c>
      <c r="D13" s="55">
        <f t="shared" si="0"/>
        <v>10</v>
      </c>
      <c r="J13" s="48"/>
    </row>
    <row r="14" spans="1:10" s="25" customFormat="1" ht="27" customHeight="1">
      <c r="A14" s="14" t="s">
        <v>32</v>
      </c>
      <c r="B14" s="53">
        <v>8.3688</v>
      </c>
      <c r="C14" s="54">
        <v>51.644409009368154</v>
      </c>
      <c r="D14" s="55">
        <f t="shared" si="0"/>
        <v>1</v>
      </c>
      <c r="J14" s="48"/>
    </row>
    <row r="15" spans="1:10" s="25" customFormat="1" ht="27" customHeight="1">
      <c r="A15" s="19" t="s">
        <v>33</v>
      </c>
      <c r="B15" s="56">
        <v>51.3498</v>
      </c>
      <c r="C15" s="57">
        <v>3.480672113109753</v>
      </c>
      <c r="D15" s="58"/>
      <c r="J15" s="48"/>
    </row>
    <row r="16" s="25" customFormat="1" ht="24" customHeight="1"/>
    <row r="17" s="25" customFormat="1" ht="24" customHeight="1"/>
    <row r="18" s="25" customFormat="1" ht="24" customHeight="1"/>
    <row r="19" s="25" customFormat="1" ht="24" customHeight="1"/>
    <row r="20" s="25" customFormat="1" ht="24" customHeight="1"/>
    <row r="21" s="25" customFormat="1" ht="18.75"/>
    <row r="22" s="25" customFormat="1" ht="18.75"/>
    <row r="23" s="25" customFormat="1" ht="18.75"/>
    <row r="24" s="25" customFormat="1" ht="18.75"/>
    <row r="25" s="25" customFormat="1" ht="18.75"/>
    <row r="26" s="25" customFormat="1" ht="18.75"/>
    <row r="27" s="25" customFormat="1" ht="18.75"/>
    <row r="28" s="25" customFormat="1" ht="18.75"/>
    <row r="29" s="25" customFormat="1" ht="18.75"/>
    <row r="30" s="25" customFormat="1" ht="18.75"/>
    <row r="31" s="25" customFormat="1" ht="18.75"/>
    <row r="32" s="25" customFormat="1" ht="18.75"/>
    <row r="33" s="25" customFormat="1" ht="18.75"/>
    <row r="34" s="25" customFormat="1" ht="18.75"/>
    <row r="35" s="25" customFormat="1" ht="18.75"/>
    <row r="36" s="25" customFormat="1" ht="18.75"/>
    <row r="37" s="25" customFormat="1" ht="18.75"/>
    <row r="38" s="25" customFormat="1" ht="18.75"/>
    <row r="39" s="25" customFormat="1" ht="18.75"/>
    <row r="40" s="25" customFormat="1" ht="18.75"/>
    <row r="41" s="25" customFormat="1" ht="18.75"/>
    <row r="42" s="25" customFormat="1" ht="18.75"/>
    <row r="43" s="25" customFormat="1" ht="18.75"/>
    <row r="44" s="25" customFormat="1" ht="18.75"/>
    <row r="45" s="25" customFormat="1" ht="18.75"/>
    <row r="46" s="25" customFormat="1" ht="18.75"/>
    <row r="47" s="25" customFormat="1" ht="18.75"/>
    <row r="48" s="25" customFormat="1" ht="18.75"/>
    <row r="49" s="25" customFormat="1" ht="18.75"/>
    <row r="50" s="25" customFormat="1" ht="18.75"/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5" sqref="F5"/>
    </sheetView>
  </sheetViews>
  <sheetFormatPr defaultColWidth="9.00390625" defaultRowHeight="14.25"/>
  <cols>
    <col min="1" max="4" width="20.625" style="26" customWidth="1"/>
    <col min="5" max="5" width="9.00390625" style="26" customWidth="1"/>
    <col min="6" max="6" width="10.375" style="26" bestFit="1" customWidth="1"/>
    <col min="7" max="7" width="9.00390625" style="26" customWidth="1"/>
    <col min="8" max="8" width="9.875" style="26" bestFit="1" customWidth="1"/>
    <col min="9" max="9" width="17.375" style="26" bestFit="1" customWidth="1"/>
    <col min="10" max="10" width="9.00390625" style="26" customWidth="1"/>
    <col min="11" max="11" width="11.375" style="26" bestFit="1" customWidth="1"/>
    <col min="12" max="12" width="9.125" style="26" bestFit="1" customWidth="1"/>
    <col min="13" max="13" width="15.875" style="26" bestFit="1" customWidth="1"/>
    <col min="14" max="16384" width="9.00390625" style="26" customWidth="1"/>
  </cols>
  <sheetData>
    <row r="1" spans="1:4" s="23" customFormat="1" ht="34.5" customHeight="1">
      <c r="A1" s="1" t="s">
        <v>40</v>
      </c>
      <c r="B1" s="1"/>
      <c r="C1" s="1"/>
      <c r="D1" s="1"/>
    </row>
    <row r="2" spans="1:4" s="24" customFormat="1" ht="25.5" customHeight="1">
      <c r="A2" s="27" t="s">
        <v>1</v>
      </c>
      <c r="B2" s="28" t="s">
        <v>38</v>
      </c>
      <c r="C2" s="28" t="s">
        <v>20</v>
      </c>
      <c r="D2" s="28" t="s">
        <v>21</v>
      </c>
    </row>
    <row r="3" spans="1:4" s="24" customFormat="1" ht="25.5" customHeight="1">
      <c r="A3" s="29"/>
      <c r="B3" s="30"/>
      <c r="C3" s="30"/>
      <c r="D3" s="30"/>
    </row>
    <row r="4" spans="1:10" s="24" customFormat="1" ht="27" customHeight="1">
      <c r="A4" s="10" t="s">
        <v>22</v>
      </c>
      <c r="B4" s="37">
        <v>92.091</v>
      </c>
      <c r="C4" s="43">
        <v>30.70247024844412</v>
      </c>
      <c r="D4" s="44"/>
      <c r="J4" s="48"/>
    </row>
    <row r="5" spans="1:11" s="25" customFormat="1" ht="27" customHeight="1">
      <c r="A5" s="14" t="s">
        <v>23</v>
      </c>
      <c r="B5" s="34">
        <v>12.161</v>
      </c>
      <c r="C5" s="45">
        <v>28.11571606160848</v>
      </c>
      <c r="D5" s="17">
        <f>RANK(C5,C$5:C$14,0)</f>
        <v>5</v>
      </c>
      <c r="J5" s="49"/>
      <c r="K5" s="24"/>
    </row>
    <row r="6" spans="1:11" s="25" customFormat="1" ht="27" customHeight="1">
      <c r="A6" s="14" t="s">
        <v>24</v>
      </c>
      <c r="B6" s="34">
        <v>6.53</v>
      </c>
      <c r="C6" s="45">
        <v>26.717379492354265</v>
      </c>
      <c r="D6" s="17">
        <f aca="true" t="shared" si="0" ref="D6:D14">RANK(C6,C$5:C$14,0)</f>
        <v>7</v>
      </c>
      <c r="J6" s="49"/>
      <c r="K6" s="24"/>
    </row>
    <row r="7" spans="1:11" s="25" customFormat="1" ht="27" customHeight="1">
      <c r="A7" s="14" t="s">
        <v>25</v>
      </c>
      <c r="B7" s="34">
        <v>4.632</v>
      </c>
      <c r="C7" s="45">
        <v>29.468653045252534</v>
      </c>
      <c r="D7" s="17">
        <f t="shared" si="0"/>
        <v>4</v>
      </c>
      <c r="J7" s="49"/>
      <c r="K7" s="24"/>
    </row>
    <row r="8" spans="1:11" s="25" customFormat="1" ht="27" customHeight="1">
      <c r="A8" s="14" t="s">
        <v>26</v>
      </c>
      <c r="B8" s="34">
        <v>6.1984</v>
      </c>
      <c r="C8" s="45">
        <v>31.90891679080655</v>
      </c>
      <c r="D8" s="17">
        <f t="shared" si="0"/>
        <v>3</v>
      </c>
      <c r="J8" s="49"/>
      <c r="K8" s="24"/>
    </row>
    <row r="9" spans="1:11" s="25" customFormat="1" ht="27" customHeight="1">
      <c r="A9" s="14" t="s">
        <v>27</v>
      </c>
      <c r="B9" s="34">
        <v>3.7027</v>
      </c>
      <c r="C9" s="45">
        <v>22.306269406091037</v>
      </c>
      <c r="D9" s="17">
        <f t="shared" si="0"/>
        <v>9</v>
      </c>
      <c r="J9" s="49"/>
      <c r="K9" s="24"/>
    </row>
    <row r="10" spans="1:11" s="25" customFormat="1" ht="27" customHeight="1">
      <c r="A10" s="14" t="s">
        <v>28</v>
      </c>
      <c r="B10" s="34">
        <v>5.8448</v>
      </c>
      <c r="C10" s="45">
        <v>34.6697080712426</v>
      </c>
      <c r="D10" s="17">
        <f t="shared" si="0"/>
        <v>2</v>
      </c>
      <c r="J10" s="49"/>
      <c r="K10" s="24"/>
    </row>
    <row r="11" spans="1:11" s="25" customFormat="1" ht="27" customHeight="1">
      <c r="A11" s="14" t="s">
        <v>29</v>
      </c>
      <c r="B11" s="34">
        <v>7.1633</v>
      </c>
      <c r="C11" s="45">
        <v>18.023198339209806</v>
      </c>
      <c r="D11" s="17">
        <f t="shared" si="0"/>
        <v>10</v>
      </c>
      <c r="J11" s="49"/>
      <c r="K11" s="24"/>
    </row>
    <row r="12" spans="1:11" s="25" customFormat="1" ht="27" customHeight="1">
      <c r="A12" s="14" t="s">
        <v>30</v>
      </c>
      <c r="B12" s="34">
        <v>4.9781</v>
      </c>
      <c r="C12" s="45">
        <v>25.951320716526666</v>
      </c>
      <c r="D12" s="17">
        <f t="shared" si="0"/>
        <v>8</v>
      </c>
      <c r="J12" s="49"/>
      <c r="K12" s="24"/>
    </row>
    <row r="13" spans="1:11" s="25" customFormat="1" ht="27" customHeight="1">
      <c r="A13" s="14" t="s">
        <v>31</v>
      </c>
      <c r="B13" s="34">
        <v>6.6729</v>
      </c>
      <c r="C13" s="45">
        <v>27.960803865920074</v>
      </c>
      <c r="D13" s="17">
        <f t="shared" si="0"/>
        <v>6</v>
      </c>
      <c r="J13" s="49"/>
      <c r="K13" s="24"/>
    </row>
    <row r="14" spans="1:11" s="25" customFormat="1" ht="27" customHeight="1">
      <c r="A14" s="14" t="s">
        <v>32</v>
      </c>
      <c r="B14" s="34">
        <v>5.3589</v>
      </c>
      <c r="C14" s="45">
        <v>40.08364919618351</v>
      </c>
      <c r="D14" s="17">
        <f t="shared" si="0"/>
        <v>1</v>
      </c>
      <c r="J14" s="49"/>
      <c r="K14" s="24"/>
    </row>
    <row r="15" spans="1:11" s="25" customFormat="1" ht="27" customHeight="1">
      <c r="A15" s="19" t="s">
        <v>33</v>
      </c>
      <c r="B15" s="35">
        <v>6.7026</v>
      </c>
      <c r="C15" s="46">
        <v>43.72158847242474</v>
      </c>
      <c r="D15" s="22"/>
      <c r="J15" s="49"/>
      <c r="K15" s="24"/>
    </row>
    <row r="16" spans="1:4" s="25" customFormat="1" ht="24" customHeight="1">
      <c r="A16" s="47"/>
      <c r="B16" s="47"/>
      <c r="C16" s="47"/>
      <c r="D16" s="47"/>
    </row>
    <row r="17" s="25" customFormat="1" ht="24" customHeight="1"/>
    <row r="18" s="25" customFormat="1" ht="24" customHeight="1"/>
    <row r="19" s="25" customFormat="1" ht="24" customHeight="1"/>
    <row r="20" s="25" customFormat="1" ht="24" customHeight="1"/>
    <row r="21" s="25" customFormat="1" ht="24" customHeight="1"/>
    <row r="22" s="25" customFormat="1" ht="18.75"/>
    <row r="23" s="25" customFormat="1" ht="18.75"/>
    <row r="24" s="25" customFormat="1" ht="18.75"/>
    <row r="25" s="25" customFormat="1" ht="18.75"/>
    <row r="26" s="25" customFormat="1" ht="18.75"/>
    <row r="27" s="25" customFormat="1" ht="18.75"/>
    <row r="28" s="25" customFormat="1" ht="18.75"/>
    <row r="29" s="25" customFormat="1" ht="18.75"/>
    <row r="30" s="25" customFormat="1" ht="18.75"/>
    <row r="31" s="25" customFormat="1" ht="18.75"/>
    <row r="32" s="25" customFormat="1" ht="18.75"/>
    <row r="33" s="25" customFormat="1" ht="18.75"/>
    <row r="34" s="25" customFormat="1" ht="18.75"/>
    <row r="35" s="25" customFormat="1" ht="18.75"/>
    <row r="36" s="25" customFormat="1" ht="18.75"/>
    <row r="37" s="25" customFormat="1" ht="18.75"/>
    <row r="38" s="25" customFormat="1" ht="18.75"/>
    <row r="39" s="25" customFormat="1" ht="18.75"/>
    <row r="40" s="25" customFormat="1" ht="18.75"/>
    <row r="41" s="25" customFormat="1" ht="18.75"/>
    <row r="42" s="25" customFormat="1" ht="18.75"/>
    <row r="43" s="25" customFormat="1" ht="18.75"/>
    <row r="44" s="25" customFormat="1" ht="18.75"/>
    <row r="45" s="25" customFormat="1" ht="18.75"/>
    <row r="46" s="25" customFormat="1" ht="18.75"/>
    <row r="47" s="25" customFormat="1" ht="18.75"/>
    <row r="48" s="25" customFormat="1" ht="18.75"/>
    <row r="49" s="25" customFormat="1" ht="18.75"/>
    <row r="50" s="25" customFormat="1" ht="18.75"/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G5" sqref="G5"/>
    </sheetView>
  </sheetViews>
  <sheetFormatPr defaultColWidth="9.00390625" defaultRowHeight="14.25"/>
  <cols>
    <col min="1" max="4" width="20.625" style="26" customWidth="1"/>
    <col min="5" max="6" width="9.00390625" style="26" customWidth="1"/>
    <col min="7" max="7" width="11.50390625" style="26" customWidth="1"/>
    <col min="8" max="8" width="13.50390625" style="26" customWidth="1"/>
    <col min="9" max="9" width="15.875" style="26" bestFit="1" customWidth="1"/>
    <col min="10" max="12" width="17.375" style="26" bestFit="1" customWidth="1"/>
    <col min="13" max="140" width="9.00390625" style="26" customWidth="1"/>
  </cols>
  <sheetData>
    <row r="1" spans="1:4" s="23" customFormat="1" ht="34.5" customHeight="1">
      <c r="A1" s="1" t="s">
        <v>41</v>
      </c>
      <c r="B1" s="1"/>
      <c r="C1" s="1"/>
      <c r="D1" s="1"/>
    </row>
    <row r="2" spans="1:4" s="24" customFormat="1" ht="25.5" customHeight="1">
      <c r="A2" s="27" t="s">
        <v>1</v>
      </c>
      <c r="B2" s="28" t="s">
        <v>38</v>
      </c>
      <c r="C2" s="28" t="s">
        <v>20</v>
      </c>
      <c r="D2" s="28" t="s">
        <v>21</v>
      </c>
    </row>
    <row r="3" spans="1:4" s="24" customFormat="1" ht="25.5" customHeight="1">
      <c r="A3" s="29"/>
      <c r="B3" s="30"/>
      <c r="C3" s="30"/>
      <c r="D3" s="30"/>
    </row>
    <row r="4" spans="1:4" s="24" customFormat="1" ht="27" customHeight="1">
      <c r="A4" s="10" t="s">
        <v>22</v>
      </c>
      <c r="B4" s="37">
        <v>3137.1876504938</v>
      </c>
      <c r="C4" s="38">
        <v>10.55248008607903</v>
      </c>
      <c r="D4" s="13"/>
    </row>
    <row r="5" spans="1:12" s="25" customFormat="1" ht="27" customHeight="1">
      <c r="A5" s="14" t="s">
        <v>23</v>
      </c>
      <c r="B5" s="34">
        <v>837.5224938168999</v>
      </c>
      <c r="C5" s="39">
        <v>12.090468795924947</v>
      </c>
      <c r="D5" s="17">
        <f>RANK(C5,C$5:C$13,0)</f>
        <v>3</v>
      </c>
      <c r="K5" s="24"/>
      <c r="L5" s="24"/>
    </row>
    <row r="6" spans="1:12" s="25" customFormat="1" ht="27" customHeight="1">
      <c r="A6" s="14" t="s">
        <v>24</v>
      </c>
      <c r="B6" s="34">
        <v>263.6622520188</v>
      </c>
      <c r="C6" s="39">
        <v>12.778519625618912</v>
      </c>
      <c r="D6" s="17">
        <f aca="true" t="shared" si="0" ref="D6:D13">RANK(C6,C$5:C$13,0)</f>
        <v>2</v>
      </c>
      <c r="I6" s="24"/>
      <c r="K6" s="24"/>
      <c r="L6" s="24"/>
    </row>
    <row r="7" spans="1:12" s="25" customFormat="1" ht="27" customHeight="1">
      <c r="A7" s="14" t="s">
        <v>25</v>
      </c>
      <c r="B7" s="34">
        <v>352.9052802265</v>
      </c>
      <c r="C7" s="39">
        <v>9.644642007742178</v>
      </c>
      <c r="D7" s="17">
        <f t="shared" si="0"/>
        <v>8</v>
      </c>
      <c r="I7" s="24"/>
      <c r="K7" s="24"/>
      <c r="L7" s="24"/>
    </row>
    <row r="8" spans="1:12" s="25" customFormat="1" ht="27" customHeight="1">
      <c r="A8" s="14" t="s">
        <v>26</v>
      </c>
      <c r="B8" s="34">
        <v>276.4357808142</v>
      </c>
      <c r="C8" s="39">
        <v>10.231171222790692</v>
      </c>
      <c r="D8" s="17">
        <f t="shared" si="0"/>
        <v>7</v>
      </c>
      <c r="I8" s="24"/>
      <c r="K8" s="24"/>
      <c r="L8" s="24"/>
    </row>
    <row r="9" spans="1:12" s="25" customFormat="1" ht="27" customHeight="1">
      <c r="A9" s="14" t="s">
        <v>27</v>
      </c>
      <c r="B9" s="34">
        <v>250.5356398679</v>
      </c>
      <c r="C9" s="39">
        <v>10.622489900298326</v>
      </c>
      <c r="D9" s="17">
        <f t="shared" si="0"/>
        <v>5</v>
      </c>
      <c r="I9" s="24"/>
      <c r="K9" s="24"/>
      <c r="L9" s="24"/>
    </row>
    <row r="10" spans="1:12" s="25" customFormat="1" ht="27" customHeight="1">
      <c r="A10" s="14" t="s">
        <v>28</v>
      </c>
      <c r="B10" s="34">
        <v>223.36164561259997</v>
      </c>
      <c r="C10" s="39">
        <v>10.312526726423688</v>
      </c>
      <c r="D10" s="17">
        <f t="shared" si="0"/>
        <v>6</v>
      </c>
      <c r="I10" s="24"/>
      <c r="K10" s="24"/>
      <c r="L10" s="24"/>
    </row>
    <row r="11" spans="1:12" s="25" customFormat="1" ht="27" customHeight="1">
      <c r="A11" s="14" t="s">
        <v>29</v>
      </c>
      <c r="B11" s="34">
        <v>236.0639818453</v>
      </c>
      <c r="C11" s="39">
        <v>17.845694596179484</v>
      </c>
      <c r="D11" s="17">
        <f t="shared" si="0"/>
        <v>1</v>
      </c>
      <c r="G11" s="40"/>
      <c r="H11" s="40"/>
      <c r="I11" s="24"/>
      <c r="J11" s="40"/>
      <c r="K11" s="24"/>
      <c r="L11" s="24"/>
    </row>
    <row r="12" spans="1:12" s="25" customFormat="1" ht="27" customHeight="1">
      <c r="A12" s="14" t="s">
        <v>30</v>
      </c>
      <c r="B12" s="34">
        <v>233.26791357359997</v>
      </c>
      <c r="C12" s="39">
        <v>11.420378701466616</v>
      </c>
      <c r="D12" s="17">
        <f t="shared" si="0"/>
        <v>4</v>
      </c>
      <c r="I12" s="24"/>
      <c r="K12" s="24"/>
      <c r="L12" s="24"/>
    </row>
    <row r="13" spans="1:12" s="25" customFormat="1" ht="27" customHeight="1">
      <c r="A13" s="14" t="s">
        <v>31</v>
      </c>
      <c r="B13" s="34">
        <v>184.4064133756</v>
      </c>
      <c r="C13" s="39">
        <v>4.615766340825744</v>
      </c>
      <c r="D13" s="17">
        <f t="shared" si="0"/>
        <v>9</v>
      </c>
      <c r="I13" s="24"/>
      <c r="K13" s="24"/>
      <c r="L13" s="24"/>
    </row>
    <row r="14" spans="1:12" s="25" customFormat="1" ht="27" customHeight="1">
      <c r="A14" s="19" t="s">
        <v>33</v>
      </c>
      <c r="B14" s="35">
        <v>279.02624934240004</v>
      </c>
      <c r="C14" s="41">
        <v>3.642654417337332</v>
      </c>
      <c r="D14" s="22"/>
      <c r="I14" s="24"/>
      <c r="K14" s="24"/>
      <c r="L14" s="24"/>
    </row>
    <row r="15" spans="1:4" s="25" customFormat="1" ht="24" customHeight="1">
      <c r="A15" s="36"/>
      <c r="B15" s="36"/>
      <c r="C15" s="36"/>
      <c r="D15" s="36"/>
    </row>
    <row r="16" s="25" customFormat="1" ht="24" customHeight="1"/>
    <row r="17" spans="1:4" s="25" customFormat="1" ht="24" customHeight="1">
      <c r="A17" s="36"/>
      <c r="B17" s="36"/>
      <c r="C17" s="36"/>
      <c r="D17" s="36"/>
    </row>
    <row r="18" spans="1:4" s="25" customFormat="1" ht="24" customHeight="1">
      <c r="A18" s="42"/>
      <c r="B18" s="42"/>
      <c r="C18" s="42"/>
      <c r="D18" s="42"/>
    </row>
    <row r="19" s="25" customFormat="1" ht="24" customHeight="1"/>
    <row r="20" s="25" customFormat="1" ht="18.75"/>
    <row r="21" s="25" customFormat="1" ht="18.75"/>
    <row r="22" s="25" customFormat="1" ht="18.75"/>
    <row r="23" s="25" customFormat="1" ht="18.75"/>
    <row r="24" s="25" customFormat="1" ht="18.75"/>
    <row r="25" s="25" customFormat="1" ht="18.75"/>
    <row r="26" s="25" customFormat="1" ht="18.75"/>
    <row r="27" s="25" customFormat="1" ht="18.75"/>
    <row r="28" s="25" customFormat="1" ht="18.75"/>
    <row r="29" s="25" customFormat="1" ht="18.75"/>
    <row r="30" s="25" customFormat="1" ht="18.75"/>
    <row r="31" s="25" customFormat="1" ht="18.75"/>
    <row r="32" s="25" customFormat="1" ht="18.75"/>
    <row r="33" s="25" customFormat="1" ht="18.75"/>
    <row r="34" s="25" customFormat="1" ht="18.75"/>
    <row r="35" s="25" customFormat="1" ht="18.75"/>
    <row r="36" s="25" customFormat="1" ht="18.75"/>
    <row r="37" s="25" customFormat="1" ht="18.75"/>
    <row r="38" s="25" customFormat="1" ht="18.75"/>
    <row r="39" s="25" customFormat="1" ht="18.75"/>
    <row r="40" s="25" customFormat="1" ht="18.75"/>
    <row r="41" s="25" customFormat="1" ht="18.75"/>
    <row r="42" s="25" customFormat="1" ht="18.75"/>
    <row r="43" s="25" customFormat="1" ht="18.75"/>
    <row r="44" s="25" customFormat="1" ht="18.75"/>
    <row r="45" s="25" customFormat="1" ht="18.75"/>
    <row r="46" s="25" customFormat="1" ht="18.75"/>
    <row r="47" s="25" customFormat="1" ht="18.75"/>
    <row r="48" s="25" customFormat="1" ht="18.75"/>
    <row r="49" s="25" customFormat="1" ht="18.75"/>
  </sheetData>
  <sheetProtection/>
  <mergeCells count="6">
    <mergeCell ref="A1:D1"/>
    <mergeCell ref="A18:D1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G5" sqref="G5"/>
    </sheetView>
  </sheetViews>
  <sheetFormatPr defaultColWidth="9.00390625" defaultRowHeight="14.25"/>
  <cols>
    <col min="1" max="4" width="20.625" style="26" customWidth="1"/>
    <col min="5" max="6" width="9.00390625" style="26" customWidth="1"/>
    <col min="7" max="11" width="17.375" style="26" bestFit="1" customWidth="1"/>
    <col min="12" max="170" width="9.00390625" style="26" customWidth="1"/>
  </cols>
  <sheetData>
    <row r="1" spans="1:4" s="23" customFormat="1" ht="34.5" customHeight="1">
      <c r="A1" s="1" t="s">
        <v>42</v>
      </c>
      <c r="B1" s="1"/>
      <c r="C1" s="1"/>
      <c r="D1" s="1"/>
    </row>
    <row r="2" spans="1:4" s="24" customFormat="1" ht="25.5" customHeight="1">
      <c r="A2" s="27" t="s">
        <v>1</v>
      </c>
      <c r="B2" s="28" t="s">
        <v>38</v>
      </c>
      <c r="C2" s="28" t="s">
        <v>20</v>
      </c>
      <c r="D2" s="28" t="s">
        <v>21</v>
      </c>
    </row>
    <row r="3" spans="1:4" s="24" customFormat="1" ht="25.5" customHeight="1">
      <c r="A3" s="29"/>
      <c r="B3" s="30"/>
      <c r="C3" s="30"/>
      <c r="D3" s="30"/>
    </row>
    <row r="4" spans="1:4" s="24" customFormat="1" ht="27" customHeight="1">
      <c r="A4" s="10" t="s">
        <v>22</v>
      </c>
      <c r="B4" s="31">
        <v>1620.2567550011</v>
      </c>
      <c r="C4" s="32">
        <v>13.974022142306076</v>
      </c>
      <c r="D4" s="33"/>
    </row>
    <row r="5" spans="1:11" s="25" customFormat="1" ht="27" customHeight="1">
      <c r="A5" s="14" t="s">
        <v>23</v>
      </c>
      <c r="B5" s="34">
        <v>679.1243247862999</v>
      </c>
      <c r="C5" s="16">
        <v>9.419227830109511</v>
      </c>
      <c r="D5" s="17">
        <f>RANK(C5,C$5:C$13,0)</f>
        <v>8</v>
      </c>
      <c r="E5" s="24"/>
      <c r="J5" s="24"/>
      <c r="K5" s="24"/>
    </row>
    <row r="6" spans="1:11" s="25" customFormat="1" ht="27" customHeight="1">
      <c r="A6" s="14" t="s">
        <v>24</v>
      </c>
      <c r="B6" s="34">
        <v>118.58286497430001</v>
      </c>
      <c r="C6" s="16">
        <v>12.109052165141199</v>
      </c>
      <c r="D6" s="17">
        <f aca="true" t="shared" si="0" ref="D6:D13">RANK(C6,C$5:C$13,0)</f>
        <v>6</v>
      </c>
      <c r="E6" s="24"/>
      <c r="H6" s="24"/>
      <c r="I6" s="24"/>
      <c r="J6" s="24"/>
      <c r="K6" s="24"/>
    </row>
    <row r="7" spans="1:11" s="25" customFormat="1" ht="27" customHeight="1">
      <c r="A7" s="14" t="s">
        <v>25</v>
      </c>
      <c r="B7" s="34">
        <v>110.4829681933</v>
      </c>
      <c r="C7" s="16">
        <v>6.761255137302058</v>
      </c>
      <c r="D7" s="17">
        <f t="shared" si="0"/>
        <v>9</v>
      </c>
      <c r="E7" s="24"/>
      <c r="H7" s="24"/>
      <c r="I7" s="24"/>
      <c r="J7" s="24"/>
      <c r="K7" s="24"/>
    </row>
    <row r="8" spans="1:11" s="25" customFormat="1" ht="27" customHeight="1">
      <c r="A8" s="14" t="s">
        <v>26</v>
      </c>
      <c r="B8" s="34">
        <v>109.5981146983</v>
      </c>
      <c r="C8" s="16">
        <v>28.211145502205337</v>
      </c>
      <c r="D8" s="17">
        <f t="shared" si="0"/>
        <v>1</v>
      </c>
      <c r="E8" s="24"/>
      <c r="H8" s="24"/>
      <c r="I8" s="24"/>
      <c r="J8" s="24"/>
      <c r="K8" s="24"/>
    </row>
    <row r="9" spans="1:11" s="25" customFormat="1" ht="27" customHeight="1">
      <c r="A9" s="14" t="s">
        <v>27</v>
      </c>
      <c r="B9" s="34">
        <v>112.91094507810001</v>
      </c>
      <c r="C9" s="16">
        <v>21.379983555547998</v>
      </c>
      <c r="D9" s="17">
        <f t="shared" si="0"/>
        <v>2</v>
      </c>
      <c r="E9" s="24"/>
      <c r="H9" s="24"/>
      <c r="I9" s="24"/>
      <c r="J9" s="24"/>
      <c r="K9" s="24"/>
    </row>
    <row r="10" spans="1:11" s="25" customFormat="1" ht="27" customHeight="1">
      <c r="A10" s="14" t="s">
        <v>28</v>
      </c>
      <c r="B10" s="34">
        <v>80.9663936396</v>
      </c>
      <c r="C10" s="16">
        <v>15.775937535056128</v>
      </c>
      <c r="D10" s="17">
        <f t="shared" si="0"/>
        <v>4</v>
      </c>
      <c r="E10" s="24"/>
      <c r="H10" s="24"/>
      <c r="I10" s="24"/>
      <c r="J10" s="24"/>
      <c r="K10" s="24"/>
    </row>
    <row r="11" spans="1:11" s="25" customFormat="1" ht="27" customHeight="1">
      <c r="A11" s="14" t="s">
        <v>29</v>
      </c>
      <c r="B11" s="34">
        <v>85.0777676948</v>
      </c>
      <c r="C11" s="16">
        <v>13.230038714374647</v>
      </c>
      <c r="D11" s="17">
        <f t="shared" si="0"/>
        <v>5</v>
      </c>
      <c r="E11" s="24"/>
      <c r="H11" s="24"/>
      <c r="I11" s="24"/>
      <c r="J11" s="24"/>
      <c r="K11" s="24"/>
    </row>
    <row r="12" spans="1:11" s="25" customFormat="1" ht="27" customHeight="1">
      <c r="A12" s="14" t="s">
        <v>30</v>
      </c>
      <c r="B12" s="34">
        <v>83.2516922014</v>
      </c>
      <c r="C12" s="16">
        <v>11.156756650675504</v>
      </c>
      <c r="D12" s="17">
        <f t="shared" si="0"/>
        <v>7</v>
      </c>
      <c r="E12" s="24"/>
      <c r="H12" s="24"/>
      <c r="I12" s="24"/>
      <c r="J12" s="24"/>
      <c r="K12" s="24"/>
    </row>
    <row r="13" spans="1:11" s="25" customFormat="1" ht="27" customHeight="1">
      <c r="A13" s="14" t="s">
        <v>31</v>
      </c>
      <c r="B13" s="34">
        <v>122.59229102690001</v>
      </c>
      <c r="C13" s="16">
        <v>18.975462704706537</v>
      </c>
      <c r="D13" s="17">
        <f t="shared" si="0"/>
        <v>3</v>
      </c>
      <c r="E13" s="24"/>
      <c r="H13" s="24"/>
      <c r="I13" s="24"/>
      <c r="J13" s="24"/>
      <c r="K13" s="24"/>
    </row>
    <row r="14" spans="1:11" s="25" customFormat="1" ht="27" customHeight="1">
      <c r="A14" s="19" t="s">
        <v>33</v>
      </c>
      <c r="B14" s="35">
        <v>117.6693927081</v>
      </c>
      <c r="C14" s="21">
        <v>30.501940787616455</v>
      </c>
      <c r="D14" s="22"/>
      <c r="H14" s="24"/>
      <c r="I14" s="24"/>
      <c r="J14" s="24"/>
      <c r="K14" s="24"/>
    </row>
    <row r="15" spans="1:4" s="25" customFormat="1" ht="24" customHeight="1">
      <c r="A15" s="36"/>
      <c r="B15" s="36"/>
      <c r="C15" s="36"/>
      <c r="D15" s="36"/>
    </row>
    <row r="16" s="25" customFormat="1" ht="24" customHeight="1"/>
    <row r="17" spans="1:4" s="25" customFormat="1" ht="24" customHeight="1">
      <c r="A17" s="36"/>
      <c r="B17" s="36"/>
      <c r="C17" s="36"/>
      <c r="D17" s="36"/>
    </row>
    <row r="18" spans="1:4" s="25" customFormat="1" ht="24" customHeight="1">
      <c r="A18" s="36"/>
      <c r="B18" s="36"/>
      <c r="C18" s="36"/>
      <c r="D18" s="36"/>
    </row>
    <row r="19" s="25" customFormat="1" ht="24" customHeight="1"/>
    <row r="20" s="25" customFormat="1" ht="18.75"/>
    <row r="21" s="25" customFormat="1" ht="18.75"/>
    <row r="22" s="25" customFormat="1" ht="18.75"/>
    <row r="23" s="25" customFormat="1" ht="18.75"/>
    <row r="24" s="25" customFormat="1" ht="18.75"/>
    <row r="25" s="25" customFormat="1" ht="18.75"/>
    <row r="26" s="25" customFormat="1" ht="18.75"/>
    <row r="27" s="25" customFormat="1" ht="18.75"/>
    <row r="28" s="25" customFormat="1" ht="18.75"/>
    <row r="29" s="25" customFormat="1" ht="18.75"/>
    <row r="30" s="25" customFormat="1" ht="18.75"/>
    <row r="31" s="25" customFormat="1" ht="18.75"/>
    <row r="32" s="25" customFormat="1" ht="18.75"/>
    <row r="33" s="25" customFormat="1" ht="18.75"/>
    <row r="34" s="25" customFormat="1" ht="18.75"/>
    <row r="35" s="25" customFormat="1" ht="18.75"/>
    <row r="36" s="25" customFormat="1" ht="18.75"/>
    <row r="37" s="25" customFormat="1" ht="18.75"/>
    <row r="38" s="25" customFormat="1" ht="18.75"/>
    <row r="39" s="25" customFormat="1" ht="18.75"/>
    <row r="40" s="25" customFormat="1" ht="18.75"/>
    <row r="41" s="25" customFormat="1" ht="18.75"/>
    <row r="42" s="25" customFormat="1" ht="18.75"/>
    <row r="43" s="25" customFormat="1" ht="18.75"/>
    <row r="44" s="25" customFormat="1" ht="18.75"/>
    <row r="45" s="25" customFormat="1" ht="18.75"/>
    <row r="46" s="25" customFormat="1" ht="18.75"/>
    <row r="47" s="25" customFormat="1" ht="18.75"/>
    <row r="48" s="25" customFormat="1" ht="18.75"/>
    <row r="49" s="25" customFormat="1" ht="18.75"/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  涛</dc:creator>
  <cp:keywords/>
  <dc:description/>
  <cp:lastModifiedBy>我是？</cp:lastModifiedBy>
  <cp:lastPrinted>2015-10-15T00:47:15Z</cp:lastPrinted>
  <dcterms:created xsi:type="dcterms:W3CDTF">2009-03-23T08:25:03Z</dcterms:created>
  <dcterms:modified xsi:type="dcterms:W3CDTF">2018-12-24T06:48:57Z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