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784" activeTab="3"/>
  </bookViews>
  <sheets>
    <sheet name="1部门收支总体情况表" sheetId="1" r:id="rId1"/>
    <sheet name="收入预算总表2" sheetId="2" r:id="rId2"/>
    <sheet name="3部门支出总体情况表" sheetId="3" r:id="rId3"/>
    <sheet name="4财政拨款收支总体情况表" sheetId="4" r:id="rId4"/>
    <sheet name="一般公共预算支出情况表5" sheetId="5" r:id="rId5"/>
    <sheet name="6一般公共预算基本支出情况表" sheetId="6" r:id="rId6"/>
    <sheet name="7一般公共预算“三公”经费支出情况表" sheetId="7" r:id="rId7"/>
    <sheet name="8政府性基金支出情况表" sheetId="8" r:id="rId8"/>
  </sheets>
  <definedNames>
    <definedName name="_xlnm.Print_Area" localSheetId="0">'1部门收支总体情况表'!$A$1:$J$17</definedName>
    <definedName name="_xlnm.Print_Area" localSheetId="2">'3部门支出总体情况表'!$A$1:$M$53</definedName>
    <definedName name="_xlnm.Print_Area" localSheetId="3">'4财政拨款收支总体情况表'!$A$1:$N$20</definedName>
    <definedName name="_xlnm.Print_Area" localSheetId="5">'6一般公共预算基本支出情况表'!$A$1:$J$25</definedName>
    <definedName name="_xlnm.Print_Area" localSheetId="7">'8政府性基金支出情况表'!$A$1:$AZ$8</definedName>
    <definedName name="_xlnm.Print_Area" localSheetId="1">'收入预算总表2'!$A$1:$M$53</definedName>
    <definedName name="_xlnm.Print_Area" localSheetId="4">'一般公共预算支出情况表5'!$A$1:$M$55</definedName>
    <definedName name="_xlnm.Print_Titles" localSheetId="2">'3部门支出总体情况表'!$1:$6</definedName>
    <definedName name="_xlnm.Print_Titles" localSheetId="3">'4财政拨款收支总体情况表'!$1:$8</definedName>
    <definedName name="_xlnm.Print_Titles" localSheetId="5">'6一般公共预算基本支出情况表'!$1:$6</definedName>
    <definedName name="_xlnm.Print_Titles" localSheetId="7">'8政府性基金支出情况表'!$1:$8</definedName>
    <definedName name="_xlnm.Print_Titles" localSheetId="1">'收入预算总表2'!$1:$6</definedName>
    <definedName name="_xlnm.Print_Titles" localSheetId="4">'一般公共预算支出情况表5'!$1:$8</definedName>
  </definedNames>
  <calcPr fullCalcOnLoad="1"/>
</workbook>
</file>

<file path=xl/sharedStrings.xml><?xml version="1.0" encoding="utf-8"?>
<sst xmlns="http://schemas.openxmlformats.org/spreadsheetml/2006/main" count="862" uniqueCount="210">
  <si>
    <t>04</t>
  </si>
  <si>
    <t>08</t>
  </si>
  <si>
    <t>预算01表</t>
  </si>
  <si>
    <t>2016年预算</t>
  </si>
  <si>
    <t>对个人和家庭的补助</t>
  </si>
  <si>
    <t xml:space="preserve">  057001</t>
  </si>
  <si>
    <t>支  出  预  算  总  表</t>
  </si>
  <si>
    <t xml:space="preserve">  057009</t>
  </si>
  <si>
    <t xml:space="preserve">    057010</t>
  </si>
  <si>
    <t>其他各项支出</t>
  </si>
  <si>
    <t>单位：元</t>
  </si>
  <si>
    <t>财政专户收入</t>
  </si>
  <si>
    <t>057</t>
  </si>
  <si>
    <t>057006</t>
  </si>
  <si>
    <t xml:space="preserve">  1、其他资本性支出</t>
  </si>
  <si>
    <t>基本支出</t>
  </si>
  <si>
    <t xml:space="preserve">  驻马店市动物疫病预防控制中心</t>
  </si>
  <si>
    <t xml:space="preserve">    一般行政管理事务</t>
  </si>
  <si>
    <t>支                        出</t>
  </si>
  <si>
    <t xml:space="preserve">  驻马店市畜牧局</t>
  </si>
  <si>
    <t xml:space="preserve">    事业单位医疗</t>
  </si>
  <si>
    <t xml:space="preserve">  2、其他各项支出</t>
  </si>
  <si>
    <t xml:space="preserve">    057007</t>
  </si>
  <si>
    <t xml:space="preserve">    057003</t>
  </si>
  <si>
    <t>商品服务支出</t>
  </si>
  <si>
    <t>收                             入</t>
  </si>
  <si>
    <t>项             目</t>
  </si>
  <si>
    <t>专项收入</t>
  </si>
  <si>
    <t xml:space="preserve">  驻马店市畜牧兽医服务中心</t>
  </si>
  <si>
    <t xml:space="preserve">    行政单位医疗</t>
  </si>
  <si>
    <t>其他资本性支出</t>
  </si>
  <si>
    <t>213</t>
  </si>
  <si>
    <t xml:space="preserve">    农产品质量安全</t>
  </si>
  <si>
    <t>一般预算收入</t>
  </si>
  <si>
    <t xml:space="preserve">  2、商品服务支出</t>
  </si>
  <si>
    <t>合计</t>
  </si>
  <si>
    <t>208</t>
  </si>
  <si>
    <t>项目支出合计</t>
  </si>
  <si>
    <t>单位:元</t>
  </si>
  <si>
    <t>03</t>
  </si>
  <si>
    <t>预算05表</t>
  </si>
  <si>
    <t>单位（科目名称）</t>
  </si>
  <si>
    <t>金　额</t>
  </si>
  <si>
    <t xml:space="preserve">  3、对个人和家庭的补助</t>
  </si>
  <si>
    <t xml:space="preserve">    归口管理的行政单位离退休</t>
  </si>
  <si>
    <t>畜牧局</t>
  </si>
  <si>
    <t xml:space="preserve">  057006</t>
  </si>
  <si>
    <t>057009</t>
  </si>
  <si>
    <t>057001</t>
  </si>
  <si>
    <t>221</t>
  </si>
  <si>
    <t xml:space="preserve">  驻马店市兽药饲料(动物产品)质量检验监测中心</t>
  </si>
  <si>
    <t xml:space="preserve">    057004</t>
  </si>
  <si>
    <t>三、财政专户收入</t>
  </si>
  <si>
    <t>类</t>
  </si>
  <si>
    <t>本  年  支  出  合  计</t>
  </si>
  <si>
    <t>单位代码</t>
  </si>
  <si>
    <t>210</t>
  </si>
  <si>
    <t xml:space="preserve">  其中:财政拨款</t>
  </si>
  <si>
    <t xml:space="preserve"> 收  支  预  算  总  表</t>
  </si>
  <si>
    <t>功能科目</t>
  </si>
  <si>
    <t xml:space="preserve">    事业单位离退休</t>
  </si>
  <si>
    <t>对个人和家庭的补助支出</t>
  </si>
  <si>
    <t>06</t>
  </si>
  <si>
    <t>02</t>
  </si>
  <si>
    <t xml:space="preserve">  驻马店市兽药监察所</t>
  </si>
  <si>
    <t>工资福利支出</t>
  </si>
  <si>
    <t>小计</t>
  </si>
  <si>
    <t>项                    目</t>
  </si>
  <si>
    <t>四、其他各项收入</t>
  </si>
  <si>
    <t xml:space="preserve">  057007</t>
  </si>
  <si>
    <t xml:space="preserve">  057003</t>
  </si>
  <si>
    <t xml:space="preserve">  驻马店市动物卫生监督所</t>
  </si>
  <si>
    <t>项目支出</t>
  </si>
  <si>
    <t>057004</t>
  </si>
  <si>
    <t>基      本      支      出</t>
  </si>
  <si>
    <t>政府性基金收入</t>
  </si>
  <si>
    <t xml:space="preserve">  057010</t>
  </si>
  <si>
    <t>二、政府性基金收入</t>
  </si>
  <si>
    <t xml:space="preserve">    057001</t>
  </si>
  <si>
    <t xml:space="preserve">    057009</t>
  </si>
  <si>
    <t>其他各项收入</t>
  </si>
  <si>
    <t>**</t>
  </si>
  <si>
    <t>预算03表</t>
  </si>
  <si>
    <t>商品和服务支出</t>
  </si>
  <si>
    <t>本  年  收  入  合  计</t>
  </si>
  <si>
    <t>项</t>
  </si>
  <si>
    <t>总  计</t>
  </si>
  <si>
    <t>款</t>
  </si>
  <si>
    <t>一、一般预算收入</t>
  </si>
  <si>
    <t xml:space="preserve">    行政运行</t>
  </si>
  <si>
    <t xml:space="preserve">  驻马店市畜牧站</t>
  </si>
  <si>
    <t>09</t>
  </si>
  <si>
    <t>05</t>
  </si>
  <si>
    <t>01</t>
  </si>
  <si>
    <t>057010</t>
  </si>
  <si>
    <t xml:space="preserve">    公务员医疗补助</t>
  </si>
  <si>
    <t>总计</t>
  </si>
  <si>
    <t xml:space="preserve">    事业运行</t>
  </si>
  <si>
    <t xml:space="preserve">    科技转化与推广服务</t>
  </si>
  <si>
    <t xml:space="preserve">  057004</t>
  </si>
  <si>
    <t>057003</t>
  </si>
  <si>
    <t>057007</t>
  </si>
  <si>
    <t xml:space="preserve">  1、工资福利支出</t>
  </si>
  <si>
    <t xml:space="preserve">    病虫害控制</t>
  </si>
  <si>
    <t xml:space="preserve">    057006</t>
  </si>
  <si>
    <t>收 入 预 算 总 表</t>
  </si>
  <si>
    <t>二、项目支出</t>
  </si>
  <si>
    <t>财政拨款</t>
  </si>
  <si>
    <t>一、基本支出</t>
  </si>
  <si>
    <t>纳入一般预算管理的行政事业性收费收入</t>
  </si>
  <si>
    <t>预算02表</t>
  </si>
  <si>
    <t xml:space="preserve">       纳入一般预算管理的行政事业性收费收入</t>
  </si>
  <si>
    <t xml:space="preserve">       专项收入</t>
  </si>
  <si>
    <t>科目编码</t>
  </si>
  <si>
    <t xml:space="preserve">    住房公积金</t>
  </si>
  <si>
    <t>财 政 拨 款 收  支  预  算  总  表</t>
  </si>
  <si>
    <t>畜牧局</t>
  </si>
  <si>
    <t>一般公共预算</t>
  </si>
  <si>
    <t>政府性基金收入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</si>
  <si>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</si>
  <si>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</si>
  <si>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</si>
  <si>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</si>
  <si>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</t>
  </si>
  <si>
    <t>一、一般公共服务出</t>
  </si>
  <si>
    <t>二、外交</t>
  </si>
  <si>
    <t xml:space="preserve">       纳入预算管理的行政事业性收费</t>
  </si>
  <si>
    <t>三、国防</t>
  </si>
  <si>
    <t xml:space="preserve">       专项收入</t>
  </si>
  <si>
    <t>四、公共安全</t>
  </si>
  <si>
    <t xml:space="preserve">       国有资源（资产）有偿使用收入</t>
  </si>
  <si>
    <t>五、教育</t>
  </si>
  <si>
    <t xml:space="preserve">       其他一般公共预算收入</t>
  </si>
  <si>
    <t>六、科学技术</t>
  </si>
  <si>
    <t>二、政府性基金收入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</si>
  <si>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</si>
  <si>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</si>
  <si>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</si>
  <si>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</si>
  <si>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</si>
  <si>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</si>
  <si>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</si>
  <si>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</si>
  <si>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</si>
  <si>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</si>
  <si>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</si>
  <si>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</si>
  <si>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</si>
  <si>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</si>
  <si>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</si>
  <si>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</si>
  <si>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</si>
  <si>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</si>
  <si>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</si>
  <si>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</si>
  <si>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</si>
  <si>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</si>
  <si>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</si>
  <si>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2016年预算</t>
  </si>
  <si>
    <t>工资福利支出</t>
  </si>
  <si>
    <t>对个人和家庭的补助</t>
  </si>
  <si>
    <t>商品服务支出</t>
  </si>
  <si>
    <t>小计</t>
  </si>
  <si>
    <t>一般公共预算支出情况表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</si>
  <si>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</si>
  <si>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</si>
  <si>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</si>
  <si>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</si>
  <si>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</si>
  <si>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</si>
  <si>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 xml:space="preserve">  工会经费</t>
  </si>
  <si>
    <t xml:space="preserve">  福利费</t>
  </si>
  <si>
    <t xml:space="preserve">  公务用车运行维护费</t>
  </si>
  <si>
    <t xml:space="preserve">  离休费</t>
  </si>
  <si>
    <t xml:space="preserve">  退休费</t>
  </si>
  <si>
    <t xml:space="preserve">  医疗费</t>
  </si>
  <si>
    <t xml:space="preserve">  住房公积金</t>
  </si>
  <si>
    <t>附表6</t>
  </si>
  <si>
    <t>单位名称：</t>
  </si>
  <si>
    <t>单位：元</t>
  </si>
  <si>
    <t>科目名称</t>
  </si>
  <si>
    <t>一般公共预算</t>
  </si>
  <si>
    <t>上级专项转移支付</t>
  </si>
  <si>
    <t>财政拨款</t>
  </si>
  <si>
    <t>纳入预算管理的行政事业性收费</t>
  </si>
  <si>
    <t>专项收入</t>
  </si>
  <si>
    <t>国有资源（资产）有偿使用收入</t>
  </si>
  <si>
    <t>其他一般公共预算收入</t>
  </si>
  <si>
    <t>2016年一般公共预算基本支出情况表</t>
  </si>
  <si>
    <t xml:space="preserve"> 一般公用经费</t>
  </si>
  <si>
    <t>其他对个人和家庭补助</t>
  </si>
  <si>
    <t>附表7</t>
  </si>
  <si>
    <t>单位：元</t>
  </si>
  <si>
    <t>项      目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</si>
  <si>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</si>
  <si>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</si>
  <si>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</si>
  <si>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</si>
  <si>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</si>
  <si>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</si>
  <si>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</si>
  <si>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2016年一般公共预算“三公”经费支出情况表</t>
  </si>
  <si>
    <t>2016年“三公”经费预算数</t>
  </si>
  <si>
    <t>政府性基金支出情况表</t>
  </si>
  <si>
    <t>小计</t>
  </si>
  <si>
    <t>工资福利支出</t>
  </si>
  <si>
    <t>对个人和家庭的补助</t>
  </si>
  <si>
    <t>商品和服务支出</t>
  </si>
  <si>
    <t>专项业务支出</t>
  </si>
  <si>
    <t>基本建设支出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</si>
</sst>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#,##0.00;* \-#,##0.00;* &quot;&quot;??;@"/>
    <numFmt numFmtId="181" formatCode="#,##0.0_);[Red]\(#,##0.0\)"/>
    <numFmt numFmtId="182" formatCode="00"/>
    <numFmt numFmtId="183" formatCode="0000"/>
    <numFmt numFmtId="184" formatCode="* #,##0.0;* \-#,##0.0;* &quot;&quot;??;@"/>
    <numFmt numFmtId="185" formatCode="0.00_);[Red]\(0.00\)"/>
    <numFmt numFmtId="186" formatCode="0_);[Red]\(0\)"/>
    <numFmt numFmtId="187" formatCode="#,##0_);[Red]\(#,##0\)"/>
    <numFmt numFmtId="188" formatCode="* #,##0;* \-#,##0;* &quot;&quot;??;@"/>
    <numFmt numFmtId="189" formatCode="#,##0.0"/>
    <numFmt numFmtId="190" formatCode="#,##0.0000"/>
    <numFmt numFmtId="191" formatCode=";;"/>
    <numFmt numFmtId="192" formatCode="&quot;￥&quot;#,##0;\-&quot;￥&quot;#,##0"/>
    <numFmt numFmtId="193" formatCode="&quot;￥&quot;#,##0;[Red]\-&quot;￥&quot;#,##0"/>
    <numFmt numFmtId="194" formatCode="&quot;￥&quot;#,##0.00;\-&quot;￥&quot;#,##0.00"/>
    <numFmt numFmtId="195" formatCode="&quot;￥&quot;#,##0.00;[Red]\-&quot;￥&quot;#,##0.00"/>
    <numFmt numFmtId="196" formatCode="_-&quot;￥&quot;* #,##0_-;\-&quot;￥&quot;* #,##0_-;_-&quot;￥&quot;* &quot;-&quot;_-;_-@_-"/>
    <numFmt numFmtId="197" formatCode="_-* #,##0_-;\-* #,##0_-;_-* &quot;-&quot;_-;_-@_-"/>
    <numFmt numFmtId="198" formatCode="_-&quot;￥&quot;* #,##0.00_-;\-&quot;￥&quot;* #,##0.00_-;_-&quot;￥&quot;* &quot;-&quot;??_-;_-@_-"/>
    <numFmt numFmtId="199" formatCode="_-* #,##0.00_-;\-* #,##0.00_-;_-* &quot;-&quot;??_-;_-@_-"/>
    <numFmt numFmtId="200" formatCode="* _-&quot;￥&quot;#,##0;* \-&quot;￥&quot;#,##0;* _-&quot;￥&quot;&quot;-&quot;;@"/>
    <numFmt numFmtId="201" formatCode="* _-&quot;￥&quot;#,##0.00;* \-&quot;￥&quot;#,##0.00;* _-&quot;￥&quot;&quot;-&quot;??;@"/>
    <numFmt numFmtId="202" formatCode=";;"/>
    <numFmt numFmtId="203" formatCode="#,##0.00_ "/>
    <numFmt numFmtId="204" formatCode="#,##0_ "/>
    <numFmt numFmtId="205" formatCode="#,##0.0_ "/>
    <numFmt numFmtId="206" formatCode="0.0_);[Red]\(0.0\)"/>
    <numFmt numFmtId="207" formatCode="0.0%"/>
    <numFmt numFmtId="208" formatCode="0.00_ ;[Red]\-0.00\ "/>
    <numFmt numFmtId="209" formatCode="#,##0.0000_ "/>
  </numFmts>
  <fonts count="28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9"/>
      <color indexed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20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</cellStyleXfs>
  <cellXfs count="263">
    <xf numFmtId="0" fontId="0" fillId="0" borderId="0" xfId="0" applyAlignment="1">
      <alignment/>
    </xf>
    <xf numFmtId="180" fontId="0" fillId="0" borderId="0" xfId="0" applyNumberFormat="1" applyFont="1" applyFill="1" applyAlignment="1" applyProtection="1">
      <alignment vertical="center" wrapText="1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vertical="center"/>
      <protection/>
    </xf>
    <xf numFmtId="180" fontId="2" fillId="0" borderId="0" xfId="0" applyNumberFormat="1" applyFont="1" applyFill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3" fontId="2" fillId="0" borderId="0" xfId="0" applyNumberFormat="1" applyFont="1" applyFill="1" applyAlignment="1" applyProtection="1">
      <alignment horizontal="center" vertical="center"/>
      <protection/>
    </xf>
    <xf numFmtId="182" fontId="2" fillId="0" borderId="0" xfId="0" applyNumberFormat="1" applyFont="1" applyFill="1" applyAlignment="1" applyProtection="1">
      <alignment horizontal="center" vertical="center"/>
      <protection/>
    </xf>
    <xf numFmtId="182" fontId="2" fillId="0" borderId="11" xfId="0" applyNumberFormat="1" applyFont="1" applyFill="1" applyBorder="1" applyAlignment="1" applyProtection="1">
      <alignment horizontal="center" vertical="center"/>
      <protection/>
    </xf>
    <xf numFmtId="183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181" fontId="2" fillId="0" borderId="12" xfId="0" applyNumberFormat="1" applyFont="1" applyFill="1" applyBorder="1" applyAlignment="1" applyProtection="1">
      <alignment vertical="center"/>
      <protection/>
    </xf>
    <xf numFmtId="183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182" fontId="0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 applyProtection="1">
      <alignment horizontal="center" vertical="center" wrapText="1"/>
      <protection/>
    </xf>
    <xf numFmtId="0" fontId="2" fillId="24" borderId="0" xfId="0" applyNumberFormat="1" applyFont="1" applyFill="1" applyAlignment="1" applyProtection="1">
      <alignment horizontal="right" vertical="center" wrapText="1"/>
      <protection/>
    </xf>
    <xf numFmtId="0" fontId="2" fillId="24" borderId="0" xfId="0" applyNumberFormat="1" applyFont="1" applyFill="1" applyAlignment="1" applyProtection="1">
      <alignment vertical="center" wrapText="1"/>
      <protection/>
    </xf>
    <xf numFmtId="181" fontId="2" fillId="24" borderId="0" xfId="0" applyNumberFormat="1" applyFont="1" applyFill="1" applyAlignment="1" applyProtection="1">
      <alignment vertical="center" wrapText="1"/>
      <protection/>
    </xf>
    <xf numFmtId="181" fontId="2" fillId="24" borderId="0" xfId="0" applyNumberFormat="1" applyFont="1" applyFill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82" fontId="2" fillId="0" borderId="13" xfId="0" applyNumberFormat="1" applyFont="1" applyFill="1" applyBorder="1" applyAlignment="1" applyProtection="1">
      <alignment horizontal="center" vertical="center"/>
      <protection/>
    </xf>
    <xf numFmtId="18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vertical="center"/>
      <protection/>
    </xf>
    <xf numFmtId="183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24" borderId="0" xfId="0" applyFill="1" applyAlignment="1">
      <alignment/>
    </xf>
    <xf numFmtId="180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/>
    </xf>
    <xf numFmtId="183" fontId="2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8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180" fontId="2" fillId="0" borderId="19" xfId="0" applyNumberFormat="1" applyFont="1" applyFill="1" applyBorder="1" applyAlignment="1" applyProtection="1">
      <alignment horizontal="center" vertical="center"/>
      <protection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180" fontId="2" fillId="0" borderId="21" xfId="0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 wrapText="1"/>
    </xf>
    <xf numFmtId="0" fontId="2" fillId="24" borderId="17" xfId="0" applyNumberFormat="1" applyFont="1" applyFill="1" applyBorder="1" applyAlignment="1" applyProtection="1">
      <alignment horizontal="center" vertical="center" wrapText="1"/>
      <protection/>
    </xf>
    <xf numFmtId="0" fontId="2" fillId="24" borderId="22" xfId="0" applyNumberFormat="1" applyFont="1" applyFill="1" applyBorder="1" applyAlignment="1" applyProtection="1">
      <alignment horizontal="center" vertical="center"/>
      <protection/>
    </xf>
    <xf numFmtId="0" fontId="2" fillId="24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82" fontId="2" fillId="0" borderId="11" xfId="0" applyNumberFormat="1" applyFont="1" applyBorder="1" applyAlignment="1">
      <alignment horizontal="center" vertical="center"/>
    </xf>
    <xf numFmtId="183" fontId="2" fillId="0" borderId="11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49" fontId="0" fillId="0" borderId="11" xfId="0" applyNumberFormat="1" applyFill="1" applyBorder="1" applyAlignment="1">
      <alignment vertical="center" wrapText="1"/>
    </xf>
    <xf numFmtId="49" fontId="0" fillId="24" borderId="17" xfId="0" applyNumberFormat="1" applyFill="1" applyBorder="1" applyAlignment="1">
      <alignment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21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23" xfId="0" applyNumberFormat="1" applyFont="1" applyFill="1" applyBorder="1" applyAlignment="1" applyProtection="1">
      <alignment horizontal="right" vertical="center"/>
      <protection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2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right"/>
      <protection/>
    </xf>
    <xf numFmtId="49" fontId="0" fillId="0" borderId="10" xfId="0" applyNumberFormat="1" applyFont="1" applyFill="1" applyBorder="1" applyAlignment="1" applyProtection="1">
      <alignment horizontal="left"/>
      <protection/>
    </xf>
    <xf numFmtId="191" fontId="0" fillId="0" borderId="10" xfId="0" applyNumberFormat="1" applyFont="1" applyFill="1" applyBorder="1" applyAlignment="1" applyProtection="1">
      <alignment horizontal="left"/>
      <protection/>
    </xf>
    <xf numFmtId="3" fontId="0" fillId="0" borderId="21" xfId="0" applyNumberFormat="1" applyFont="1" applyFill="1" applyBorder="1" applyAlignment="1" applyProtection="1">
      <alignment horizontal="righ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0" fillId="0" borderId="11" xfId="0" applyNumberFormat="1" applyFont="1" applyFill="1" applyBorder="1" applyAlignment="1" applyProtection="1">
      <alignment horizontal="left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9" xfId="0" applyNumberFormat="1" applyFont="1" applyFill="1" applyBorder="1" applyAlignment="1" applyProtection="1">
      <alignment horizontal="left" vertical="center"/>
      <protection/>
    </xf>
    <xf numFmtId="3" fontId="0" fillId="0" borderId="21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2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181" fontId="2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2" fillId="24" borderId="13" xfId="0" applyNumberFormat="1" applyFont="1" applyFill="1" applyBorder="1" applyAlignment="1" applyProtection="1">
      <alignment horizontal="center" vertical="center" wrapText="1"/>
      <protection/>
    </xf>
    <xf numFmtId="0" fontId="2" fillId="24" borderId="11" xfId="0" applyNumberFormat="1" applyFont="1" applyFill="1" applyBorder="1" applyAlignment="1" applyProtection="1">
      <alignment horizontal="centerContinuous" vertical="center" wrapText="1"/>
      <protection/>
    </xf>
    <xf numFmtId="49" fontId="0" fillId="24" borderId="13" xfId="0" applyNumberForma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 applyProtection="1">
      <alignment horizontal="center" vertical="center"/>
      <protection/>
    </xf>
    <xf numFmtId="182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62">
      <alignment/>
      <protection/>
    </xf>
    <xf numFmtId="180" fontId="0" fillId="0" borderId="0" xfId="62" applyNumberFormat="1" applyFont="1" applyFill="1" applyAlignment="1" applyProtection="1">
      <alignment vertical="center" wrapText="1"/>
      <protection/>
    </xf>
    <xf numFmtId="180" fontId="2" fillId="0" borderId="0" xfId="62" applyNumberFormat="1" applyFont="1" applyFill="1" applyAlignment="1" applyProtection="1">
      <alignment horizontal="right" vertical="center"/>
      <protection/>
    </xf>
    <xf numFmtId="181" fontId="2" fillId="0" borderId="0" xfId="62" applyNumberFormat="1" applyFont="1" applyFill="1" applyAlignment="1" applyProtection="1">
      <alignment horizontal="right" vertical="center"/>
      <protection/>
    </xf>
    <xf numFmtId="181" fontId="2" fillId="0" borderId="0" xfId="62" applyNumberFormat="1" applyFont="1" applyFill="1" applyAlignment="1" applyProtection="1">
      <alignment vertical="center"/>
      <protection/>
    </xf>
    <xf numFmtId="180" fontId="3" fillId="0" borderId="0" xfId="62" applyNumberFormat="1" applyFont="1" applyFill="1" applyAlignment="1" applyProtection="1">
      <alignment horizontal="center" vertical="center"/>
      <protection/>
    </xf>
    <xf numFmtId="180" fontId="2" fillId="0" borderId="0" xfId="62" applyNumberFormat="1" applyFont="1" applyFill="1" applyAlignment="1" applyProtection="1">
      <alignment horizontal="left" vertical="center"/>
      <protection/>
    </xf>
    <xf numFmtId="180" fontId="2" fillId="0" borderId="0" xfId="62" applyNumberFormat="1" applyFont="1" applyFill="1" applyAlignment="1" applyProtection="1">
      <alignment horizontal="center" vertical="center"/>
      <protection/>
    </xf>
    <xf numFmtId="181" fontId="2" fillId="0" borderId="0" xfId="62" applyNumberFormat="1" applyFont="1" applyFill="1" applyAlignment="1" applyProtection="1">
      <alignment horizontal="center" vertical="center"/>
      <protection/>
    </xf>
    <xf numFmtId="180" fontId="2" fillId="0" borderId="11" xfId="62" applyNumberFormat="1" applyFont="1" applyFill="1" applyBorder="1" applyAlignment="1" applyProtection="1">
      <alignment horizontal="centerContinuous" vertical="center"/>
      <protection/>
    </xf>
    <xf numFmtId="180" fontId="2" fillId="0" borderId="10" xfId="62" applyNumberFormat="1" applyFont="1" applyFill="1" applyBorder="1" applyAlignment="1" applyProtection="1">
      <alignment horizontal="centerContinuous" vertical="center"/>
      <protection/>
    </xf>
    <xf numFmtId="180" fontId="2" fillId="0" borderId="11" xfId="62" applyNumberFormat="1" applyFont="1" applyFill="1" applyBorder="1" applyAlignment="1" applyProtection="1">
      <alignment horizontal="center" vertical="center"/>
      <protection/>
    </xf>
    <xf numFmtId="180" fontId="2" fillId="0" borderId="13" xfId="62" applyNumberFormat="1" applyFont="1" applyFill="1" applyBorder="1" applyAlignment="1" applyProtection="1">
      <alignment horizontal="center" vertical="center" wrapText="1"/>
      <protection/>
    </xf>
    <xf numFmtId="180" fontId="2" fillId="0" borderId="18" xfId="62" applyNumberFormat="1" applyFont="1" applyFill="1" applyBorder="1" applyAlignment="1" applyProtection="1">
      <alignment horizontal="center" vertical="center" wrapText="1"/>
      <protection/>
    </xf>
    <xf numFmtId="181" fontId="2" fillId="0" borderId="11" xfId="62" applyNumberFormat="1" applyFont="1" applyFill="1" applyBorder="1" applyAlignment="1" applyProtection="1">
      <alignment horizontal="center" vertical="center"/>
      <protection/>
    </xf>
    <xf numFmtId="0" fontId="0" fillId="0" borderId="0" xfId="62" applyFill="1">
      <alignment/>
      <protection/>
    </xf>
    <xf numFmtId="0" fontId="0" fillId="0" borderId="17" xfId="62" applyFill="1" applyBorder="1" applyAlignment="1">
      <alignment horizontal="center" vertical="center" wrapText="1"/>
      <protection/>
    </xf>
    <xf numFmtId="49" fontId="0" fillId="0" borderId="11" xfId="62" applyNumberFormat="1" applyFill="1" applyBorder="1" applyAlignment="1">
      <alignment horizontal="center" vertical="center" wrapText="1"/>
      <protection/>
    </xf>
    <xf numFmtId="49" fontId="0" fillId="0" borderId="11" xfId="62" applyNumberFormat="1" applyFont="1" applyFill="1" applyBorder="1" applyAlignment="1" applyProtection="1">
      <alignment horizontal="center" vertical="center" wrapText="1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20" xfId="62" applyFill="1" applyBorder="1" applyAlignment="1">
      <alignment horizontal="center" vertical="center" wrapText="1"/>
      <protection/>
    </xf>
    <xf numFmtId="0" fontId="0" fillId="0" borderId="11" xfId="62" applyFill="1" applyBorder="1" applyAlignment="1">
      <alignment horizontal="center" vertical="center" wrapText="1"/>
      <protection/>
    </xf>
    <xf numFmtId="49" fontId="0" fillId="0" borderId="11" xfId="62" applyNumberFormat="1" applyFill="1" applyBorder="1" applyAlignment="1">
      <alignment horizontal="center" vertical="center" wrapText="1"/>
      <protection/>
    </xf>
    <xf numFmtId="49" fontId="0" fillId="0" borderId="11" xfId="62" applyNumberFormat="1" applyFont="1" applyFill="1" applyBorder="1" applyAlignment="1">
      <alignment horizontal="center" vertical="center" wrapText="1"/>
      <protection/>
    </xf>
    <xf numFmtId="0" fontId="0" fillId="0" borderId="11" xfId="62" applyFill="1" applyBorder="1" applyAlignment="1">
      <alignment horizontal="center" vertical="center"/>
      <protection/>
    </xf>
    <xf numFmtId="180" fontId="2" fillId="0" borderId="11" xfId="62" applyNumberFormat="1" applyFont="1" applyFill="1" applyBorder="1" applyAlignment="1" applyProtection="1">
      <alignment vertical="center"/>
      <protection/>
    </xf>
    <xf numFmtId="204" fontId="0" fillId="0" borderId="13" xfId="62" applyNumberFormat="1" applyFont="1" applyFill="1" applyBorder="1" applyAlignment="1" applyProtection="1">
      <alignment horizontal="right" vertical="center"/>
      <protection/>
    </xf>
    <xf numFmtId="0" fontId="0" fillId="0" borderId="21" xfId="62" applyFont="1" applyFill="1" applyBorder="1" applyAlignment="1">
      <alignment horizontal="left" vertical="center" wrapText="1"/>
      <protection/>
    </xf>
    <xf numFmtId="0" fontId="0" fillId="0" borderId="11" xfId="62" applyNumberFormat="1" applyFont="1" applyFill="1" applyBorder="1" applyAlignment="1" applyProtection="1">
      <alignment horizontal="right" vertical="center"/>
      <protection/>
    </xf>
    <xf numFmtId="3" fontId="0" fillId="0" borderId="11" xfId="62" applyNumberFormat="1" applyFill="1" applyBorder="1" applyAlignment="1">
      <alignment horizontal="right" vertical="center"/>
      <protection/>
    </xf>
    <xf numFmtId="3" fontId="0" fillId="0" borderId="11" xfId="62" applyNumberFormat="1" applyFill="1" applyBorder="1" applyAlignment="1">
      <alignment vertical="center"/>
      <protection/>
    </xf>
    <xf numFmtId="49" fontId="0" fillId="0" borderId="11" xfId="62" applyNumberFormat="1" applyFill="1" applyBorder="1" applyAlignment="1">
      <alignment vertical="center"/>
      <protection/>
    </xf>
    <xf numFmtId="49" fontId="2" fillId="0" borderId="21" xfId="62" applyNumberFormat="1" applyFont="1" applyFill="1" applyBorder="1" applyAlignment="1">
      <alignment horizontal="left" vertical="center"/>
      <protection/>
    </xf>
    <xf numFmtId="0" fontId="0" fillId="0" borderId="11" xfId="62" applyFont="1" applyFill="1" applyBorder="1" applyAlignment="1">
      <alignment vertical="center" wrapText="1"/>
      <protection/>
    </xf>
    <xf numFmtId="180" fontId="2" fillId="0" borderId="21" xfId="62" applyNumberFormat="1" applyFont="1" applyFill="1" applyBorder="1" applyAlignment="1" applyProtection="1">
      <alignment vertical="center"/>
      <protection/>
    </xf>
    <xf numFmtId="49" fontId="0" fillId="0" borderId="11" xfId="62" applyNumberFormat="1" applyFont="1" applyFill="1" applyBorder="1" applyAlignment="1">
      <alignment vertical="center" wrapText="1"/>
      <protection/>
    </xf>
    <xf numFmtId="3" fontId="0" fillId="0" borderId="11" xfId="62" applyNumberFormat="1" applyFont="1" applyFill="1" applyBorder="1" applyAlignment="1" applyProtection="1">
      <alignment horizontal="right" vertical="center"/>
      <protection/>
    </xf>
    <xf numFmtId="3" fontId="2" fillId="0" borderId="21" xfId="62" applyNumberFormat="1" applyFont="1" applyFill="1" applyBorder="1" applyAlignment="1" applyProtection="1">
      <alignment vertical="center"/>
      <protection/>
    </xf>
    <xf numFmtId="204" fontId="0" fillId="0" borderId="20" xfId="62" applyNumberFormat="1" applyFont="1" applyFill="1" applyBorder="1" applyAlignment="1" applyProtection="1">
      <alignment horizontal="right" vertical="center"/>
      <protection/>
    </xf>
    <xf numFmtId="3" fontId="0" fillId="0" borderId="20" xfId="62" applyNumberFormat="1" applyFont="1" applyFill="1" applyBorder="1" applyAlignment="1" applyProtection="1">
      <alignment horizontal="right" vertical="center"/>
      <protection/>
    </xf>
    <xf numFmtId="204" fontId="0" fillId="0" borderId="11" xfId="62" applyNumberFormat="1" applyFont="1" applyFill="1" applyBorder="1" applyAlignment="1" applyProtection="1">
      <alignment horizontal="right" vertical="center"/>
      <protection/>
    </xf>
    <xf numFmtId="0" fontId="0" fillId="0" borderId="11" xfId="62" applyFill="1" applyBorder="1">
      <alignment/>
      <protection/>
    </xf>
    <xf numFmtId="180" fontId="2" fillId="0" borderId="10" xfId="62" applyNumberFormat="1" applyFont="1" applyFill="1" applyBorder="1" applyAlignment="1" applyProtection="1">
      <alignment horizontal="center" vertical="center"/>
      <protection/>
    </xf>
    <xf numFmtId="180" fontId="2" fillId="0" borderId="19" xfId="62" applyNumberFormat="1" applyFont="1" applyFill="1" applyBorder="1" applyAlignment="1" applyProtection="1">
      <alignment horizontal="center" vertical="center"/>
      <protection/>
    </xf>
    <xf numFmtId="3" fontId="0" fillId="0" borderId="11" xfId="62" applyNumberFormat="1" applyFont="1" applyFill="1" applyBorder="1" applyAlignment="1" applyProtection="1">
      <alignment vertical="center"/>
      <protection/>
    </xf>
    <xf numFmtId="180" fontId="2" fillId="0" borderId="14" xfId="62" applyNumberFormat="1" applyFont="1" applyFill="1" applyBorder="1" applyAlignment="1" applyProtection="1">
      <alignment vertical="center"/>
      <protection/>
    </xf>
    <xf numFmtId="3" fontId="0" fillId="0" borderId="0" xfId="62" applyNumberFormat="1" applyFill="1">
      <alignment/>
      <protection/>
    </xf>
    <xf numFmtId="191" fontId="0" fillId="0" borderId="10" xfId="0" applyNumberFormat="1" applyFont="1" applyFill="1" applyBorder="1" applyAlignment="1" applyProtection="1">
      <alignment vertical="center"/>
      <protection/>
    </xf>
    <xf numFmtId="0" fontId="2" fillId="0" borderId="11" xfId="60" applyNumberFormat="1" applyFont="1" applyFill="1" applyBorder="1" applyAlignment="1">
      <alignment horizontal="center" vertical="center" wrapText="1"/>
      <protection/>
    </xf>
    <xf numFmtId="0" fontId="2" fillId="0" borderId="11" xfId="60" applyNumberFormat="1" applyFont="1" applyFill="1" applyBorder="1" applyAlignment="1" applyProtection="1">
      <alignment horizontal="center" vertical="center" wrapText="1"/>
      <protection/>
    </xf>
    <xf numFmtId="180" fontId="2" fillId="0" borderId="0" xfId="58" applyNumberFormat="1" applyFont="1" applyFill="1" applyAlignment="1" applyProtection="1">
      <alignment horizontal="left" vertical="center" wrapText="1"/>
      <protection/>
    </xf>
    <xf numFmtId="0" fontId="0" fillId="0" borderId="0" xfId="63" applyAlignment="1">
      <alignment vertical="center"/>
      <protection/>
    </xf>
    <xf numFmtId="0" fontId="3" fillId="0" borderId="0" xfId="63" applyNumberFormat="1" applyFont="1" applyFill="1" applyAlignment="1" applyProtection="1">
      <alignment horizontal="center" vertical="center"/>
      <protection/>
    </xf>
    <xf numFmtId="0" fontId="2" fillId="0" borderId="24" xfId="63" applyFont="1" applyFill="1" applyBorder="1" applyAlignment="1">
      <alignment horizontal="left" vertical="center"/>
      <protection/>
    </xf>
    <xf numFmtId="0" fontId="2" fillId="2" borderId="24" xfId="63" applyFont="1" applyFill="1" applyBorder="1" applyAlignment="1">
      <alignment horizontal="left" vertical="center"/>
      <protection/>
    </xf>
    <xf numFmtId="0" fontId="1" fillId="0" borderId="0" xfId="64">
      <alignment vertical="center"/>
      <protection/>
    </xf>
    <xf numFmtId="0" fontId="2" fillId="0" borderId="0" xfId="63" applyFont="1" applyAlignment="1">
      <alignment vertical="center"/>
      <protection/>
    </xf>
    <xf numFmtId="0" fontId="2" fillId="0" borderId="11" xfId="63" applyNumberFormat="1" applyFont="1" applyFill="1" applyBorder="1" applyAlignment="1" applyProtection="1">
      <alignment horizontal="center" vertical="center"/>
      <protection/>
    </xf>
    <xf numFmtId="0" fontId="2" fillId="0" borderId="25" xfId="63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0" borderId="19" xfId="59" applyFont="1" applyBorder="1" applyAlignment="1">
      <alignment horizontal="center" vertical="center" wrapText="1"/>
      <protection/>
    </xf>
    <xf numFmtId="49" fontId="2" fillId="0" borderId="11" xfId="59" applyNumberFormat="1" applyFont="1" applyFill="1" applyBorder="1" applyAlignment="1">
      <alignment horizontal="center" vertical="center" wrapText="1"/>
      <protection/>
    </xf>
    <xf numFmtId="0" fontId="1" fillId="0" borderId="0" xfId="63" applyFont="1" applyAlignment="1">
      <alignment vertical="center"/>
      <protection/>
    </xf>
    <xf numFmtId="0" fontId="2" fillId="0" borderId="26" xfId="63" applyNumberFormat="1" applyFont="1" applyFill="1" applyBorder="1" applyAlignment="1" applyProtection="1">
      <alignment horizontal="center" vertical="center" wrapText="1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2" fillId="0" borderId="27" xfId="63" applyFont="1" applyBorder="1" applyAlignment="1">
      <alignment horizontal="center" vertical="center"/>
      <protection/>
    </xf>
    <xf numFmtId="0" fontId="2" fillId="0" borderId="27" xfId="63" applyFont="1" applyFill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28" xfId="63" applyFont="1" applyBorder="1" applyAlignment="1">
      <alignment horizontal="center" vertical="center"/>
      <protection/>
    </xf>
    <xf numFmtId="0" fontId="2" fillId="0" borderId="25" xfId="63" applyNumberFormat="1" applyFont="1" applyFill="1" applyBorder="1" applyAlignment="1" applyProtection="1">
      <alignment horizontal="left" vertical="center" wrapText="1"/>
      <protection/>
    </xf>
    <xf numFmtId="0" fontId="2" fillId="0" borderId="11" xfId="63" applyNumberFormat="1" applyFont="1" applyFill="1" applyBorder="1" applyAlignment="1" applyProtection="1">
      <alignment horizontal="left" vertical="center" wrapText="1"/>
      <protection/>
    </xf>
    <xf numFmtId="0" fontId="2" fillId="0" borderId="11" xfId="63" applyNumberFormat="1" applyFont="1" applyFill="1" applyBorder="1" applyAlignment="1" applyProtection="1">
      <alignment horizontal="center" vertical="center" wrapText="1"/>
      <protection/>
    </xf>
    <xf numFmtId="4" fontId="2" fillId="0" borderId="11" xfId="63" applyNumberFormat="1" applyFont="1" applyFill="1" applyBorder="1" applyAlignment="1" applyProtection="1">
      <alignment horizontal="right" vertical="center" wrapText="1"/>
      <protection/>
    </xf>
    <xf numFmtId="4" fontId="2" fillId="0" borderId="11" xfId="63" applyNumberFormat="1" applyFont="1" applyFill="1" applyBorder="1" applyAlignment="1">
      <alignment horizontal="right" vertical="center" wrapText="1"/>
      <protection/>
    </xf>
    <xf numFmtId="0" fontId="1" fillId="0" borderId="0" xfId="63" applyFont="1" applyFill="1" applyAlignment="1">
      <alignment vertical="center"/>
      <protection/>
    </xf>
    <xf numFmtId="3" fontId="1" fillId="0" borderId="0" xfId="64" applyNumberFormat="1">
      <alignment vertical="center"/>
      <protection/>
    </xf>
    <xf numFmtId="0" fontId="2" fillId="0" borderId="0" xfId="64" applyFont="1">
      <alignment vertical="center"/>
      <protection/>
    </xf>
    <xf numFmtId="181" fontId="2" fillId="0" borderId="0" xfId="61" applyNumberFormat="1" applyFont="1" applyFill="1" applyAlignment="1" applyProtection="1">
      <alignment horizontal="right"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26" fillId="0" borderId="0" xfId="64" applyFont="1">
      <alignment vertical="center"/>
      <protection/>
    </xf>
    <xf numFmtId="0" fontId="2" fillId="0" borderId="0" xfId="64" applyFont="1" applyFill="1">
      <alignment vertical="center"/>
      <protection/>
    </xf>
    <xf numFmtId="0" fontId="2" fillId="0" borderId="0" xfId="64" applyFont="1" applyAlignment="1">
      <alignment horizontal="right" vertical="center"/>
      <protection/>
    </xf>
    <xf numFmtId="0" fontId="27" fillId="0" borderId="11" xfId="64" applyFont="1" applyBorder="1" applyAlignment="1">
      <alignment horizontal="center" vertical="center"/>
      <protection/>
    </xf>
    <xf numFmtId="0" fontId="27" fillId="0" borderId="11" xfId="64" applyFont="1" applyBorder="1" applyAlignment="1">
      <alignment horizontal="center" vertical="center" wrapText="1"/>
      <protection/>
    </xf>
    <xf numFmtId="0" fontId="1" fillId="0" borderId="0" xfId="64" applyFont="1">
      <alignment vertical="center"/>
      <protection/>
    </xf>
    <xf numFmtId="0" fontId="2" fillId="0" borderId="11" xfId="64" applyFont="1" applyFill="1" applyBorder="1" applyAlignment="1">
      <alignment horizontal="center" vertical="center"/>
      <protection/>
    </xf>
    <xf numFmtId="4" fontId="2" fillId="0" borderId="11" xfId="64" applyNumberFormat="1" applyFont="1" applyFill="1" applyBorder="1" applyAlignment="1">
      <alignment horizontal="right" vertical="center"/>
      <protection/>
    </xf>
    <xf numFmtId="0" fontId="1" fillId="0" borderId="0" xfId="64" applyFill="1">
      <alignment vertical="center"/>
      <protection/>
    </xf>
    <xf numFmtId="0" fontId="1" fillId="0" borderId="0" xfId="64" applyFont="1" applyFill="1">
      <alignment vertical="center"/>
      <protection/>
    </xf>
    <xf numFmtId="0" fontId="2" fillId="0" borderId="11" xfId="64" applyFont="1" applyFill="1" applyBorder="1">
      <alignment vertical="center"/>
      <protection/>
    </xf>
    <xf numFmtId="0" fontId="2" fillId="0" borderId="11" xfId="64" applyFont="1" applyBorder="1">
      <alignment vertical="center"/>
      <protection/>
    </xf>
    <xf numFmtId="0" fontId="2" fillId="0" borderId="29" xfId="64" applyFont="1" applyBorder="1" applyAlignment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182" fontId="0" fillId="0" borderId="0" xfId="60" applyNumberFormat="1" applyFont="1" applyFill="1" applyAlignment="1">
      <alignment horizontal="center" vertical="center" wrapText="1"/>
      <protection/>
    </xf>
    <xf numFmtId="183" fontId="2" fillId="0" borderId="0" xfId="60" applyNumberFormat="1" applyFont="1" applyFill="1" applyAlignment="1">
      <alignment horizontal="center" vertical="center"/>
      <protection/>
    </xf>
    <xf numFmtId="49" fontId="2" fillId="0" borderId="0" xfId="60" applyNumberFormat="1" applyFont="1" applyFill="1" applyAlignment="1">
      <alignment horizontal="right" vertical="center"/>
      <protection/>
    </xf>
    <xf numFmtId="0" fontId="2" fillId="0" borderId="0" xfId="60" applyNumberFormat="1" applyFont="1" applyFill="1" applyAlignment="1" applyProtection="1">
      <alignment vertical="center" wrapText="1"/>
      <protection/>
    </xf>
    <xf numFmtId="181" fontId="2" fillId="0" borderId="0" xfId="60" applyNumberFormat="1" applyFont="1" applyFill="1" applyAlignment="1">
      <alignment vertical="center"/>
      <protection/>
    </xf>
    <xf numFmtId="0" fontId="1" fillId="0" borderId="0" xfId="60">
      <alignment/>
      <protection/>
    </xf>
    <xf numFmtId="0" fontId="1" fillId="0" borderId="0" xfId="60" applyAlignment="1">
      <alignment horizontal="center"/>
      <protection/>
    </xf>
    <xf numFmtId="180" fontId="3" fillId="0" borderId="0" xfId="60" applyNumberFormat="1" applyFont="1" applyFill="1" applyAlignment="1" applyProtection="1">
      <alignment horizontal="centerContinuous" vertical="center"/>
      <protection/>
    </xf>
    <xf numFmtId="182" fontId="2" fillId="0" borderId="0" xfId="60" applyNumberFormat="1" applyFont="1" applyFill="1" applyAlignment="1">
      <alignment horizontal="center" vertical="center"/>
      <protection/>
    </xf>
    <xf numFmtId="49" fontId="2" fillId="0" borderId="0" xfId="60" applyNumberFormat="1" applyFont="1" applyFill="1" applyAlignment="1" applyProtection="1">
      <alignment vertical="center" wrapText="1"/>
      <protection/>
    </xf>
    <xf numFmtId="0" fontId="1" fillId="0" borderId="0" xfId="60" applyFill="1">
      <alignment/>
      <protection/>
    </xf>
    <xf numFmtId="0" fontId="1" fillId="0" borderId="0" xfId="60" applyFill="1" applyAlignment="1">
      <alignment horizontal="center"/>
      <protection/>
    </xf>
    <xf numFmtId="0" fontId="2" fillId="0" borderId="11" xfId="60" applyNumberFormat="1" applyFont="1" applyFill="1" applyBorder="1" applyAlignment="1" applyProtection="1">
      <alignment horizontal="centerContinuous" vertical="center"/>
      <protection/>
    </xf>
    <xf numFmtId="0" fontId="2" fillId="0" borderId="19" xfId="60" applyNumberFormat="1" applyFont="1" applyFill="1" applyBorder="1" applyAlignment="1" applyProtection="1">
      <alignment horizontal="center" vertical="center" wrapText="1"/>
      <protection/>
    </xf>
    <xf numFmtId="0" fontId="6" fillId="0" borderId="11" xfId="60" applyNumberFormat="1" applyFont="1" applyFill="1" applyBorder="1" applyAlignment="1" applyProtection="1">
      <alignment horizontal="centerContinuous" vertical="center"/>
      <protection/>
    </xf>
    <xf numFmtId="0" fontId="6" fillId="0" borderId="21" xfId="60" applyNumberFormat="1" applyFont="1" applyFill="1" applyBorder="1" applyAlignment="1" applyProtection="1">
      <alignment horizontal="center" vertical="center" wrapText="1"/>
      <protection/>
    </xf>
    <xf numFmtId="0" fontId="6" fillId="0" borderId="19" xfId="60" applyNumberFormat="1" applyFont="1" applyFill="1" applyBorder="1" applyAlignment="1" applyProtection="1">
      <alignment horizontal="center" vertical="center" wrapText="1"/>
      <protection/>
    </xf>
    <xf numFmtId="0" fontId="2" fillId="0" borderId="11" xfId="60" applyNumberFormat="1" applyFont="1" applyFill="1" applyBorder="1" applyAlignment="1" applyProtection="1">
      <alignment horizontal="center" vertical="center" wrapText="1"/>
      <protection/>
    </xf>
    <xf numFmtId="0" fontId="2" fillId="0" borderId="20" xfId="60" applyNumberFormat="1" applyFont="1" applyFill="1" applyBorder="1" applyAlignment="1" applyProtection="1">
      <alignment horizontal="center" vertical="center"/>
      <protection/>
    </xf>
    <xf numFmtId="0" fontId="2" fillId="0" borderId="13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60" applyNumberFormat="1" applyFont="1" applyFill="1" applyBorder="1" applyAlignment="1" applyProtection="1">
      <alignment horizontal="center" vertical="center" wrapText="1"/>
      <protection/>
    </xf>
    <xf numFmtId="182" fontId="2" fillId="0" borderId="11" xfId="60" applyNumberFormat="1" applyFont="1" applyFill="1" applyBorder="1" applyAlignment="1">
      <alignment horizontal="center" vertical="center"/>
      <protection/>
    </xf>
    <xf numFmtId="183" fontId="2" fillId="0" borderId="11" xfId="60" applyNumberFormat="1" applyFont="1" applyFill="1" applyBorder="1" applyAlignment="1">
      <alignment horizontal="center" vertical="center"/>
      <protection/>
    </xf>
    <xf numFmtId="0" fontId="2" fillId="0" borderId="17" xfId="60" applyNumberFormat="1" applyFont="1" applyFill="1" applyBorder="1" applyAlignment="1" applyProtection="1">
      <alignment horizontal="center" vertical="center" wrapText="1"/>
      <protection/>
    </xf>
    <xf numFmtId="0" fontId="2" fillId="0" borderId="20" xfId="60" applyNumberFormat="1" applyFont="1" applyFill="1" applyBorder="1" applyAlignment="1" applyProtection="1">
      <alignment horizontal="center" vertical="center" wrapText="1"/>
      <protection/>
    </xf>
    <xf numFmtId="182" fontId="2" fillId="0" borderId="13" xfId="60" applyNumberFormat="1" applyFont="1" applyBorder="1" applyAlignment="1">
      <alignment horizontal="center" vertical="center"/>
      <protection/>
    </xf>
    <xf numFmtId="183" fontId="2" fillId="0" borderId="13" xfId="60" applyNumberFormat="1" applyFont="1" applyFill="1" applyBorder="1" applyAlignment="1">
      <alignment horizontal="center" vertical="center"/>
      <protection/>
    </xf>
    <xf numFmtId="0" fontId="2" fillId="0" borderId="13" xfId="60" applyNumberFormat="1" applyFont="1" applyFill="1" applyBorder="1" applyAlignment="1">
      <alignment horizontal="center" vertical="center"/>
      <protection/>
    </xf>
    <xf numFmtId="49" fontId="0" fillId="0" borderId="11" xfId="60" applyNumberFormat="1" applyFont="1" applyFill="1" applyBorder="1" applyAlignment="1" applyProtection="1">
      <alignment horizontal="left" vertical="center"/>
      <protection/>
    </xf>
    <xf numFmtId="204" fontId="0" fillId="0" borderId="11" xfId="60" applyNumberFormat="1" applyFont="1" applyFill="1" applyBorder="1" applyAlignment="1" applyProtection="1">
      <alignment horizontal="right" vertical="center"/>
      <protection/>
    </xf>
    <xf numFmtId="0" fontId="0" fillId="0" borderId="0" xfId="60" applyFont="1" applyFill="1" applyAlignment="1">
      <alignment horizontal="right"/>
      <protection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0C0E50DD51360000E0530A0804CB2C68" xfId="58"/>
    <cellStyle name="常规_1、政府组成部门预算分析-基本支出" xfId="59"/>
    <cellStyle name="常规_40D129F20FD147A7BEB71C635229C749" xfId="60"/>
    <cellStyle name="常规_439B6D647C250158E0530A0804CC3FF1" xfId="61"/>
    <cellStyle name="常规_515BF58EC52A00A2E0530A09008B00A2" xfId="62"/>
    <cellStyle name="常规_EE70A06373940074E0430A0804CB0074" xfId="63"/>
    <cellStyle name="常规_驻马店部门预算公开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  <cellStyle name="着色 1" xfId="88"/>
    <cellStyle name="着色 2" xfId="89"/>
    <cellStyle name="着色 3" xfId="90"/>
    <cellStyle name="着色 4" xfId="91"/>
    <cellStyle name="着色 5" xfId="92"/>
    <cellStyle name="着色 6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showZeros="0" workbookViewId="0" topLeftCell="A1">
      <selection activeCell="B9" sqref="B9:B10"/>
    </sheetView>
  </sheetViews>
  <sheetFormatPr defaultColWidth="9.16015625" defaultRowHeight="11.25"/>
  <cols>
    <col min="1" max="1" width="44.66015625" style="0" customWidth="1"/>
    <col min="2" max="2" width="16.66015625" style="0" customWidth="1"/>
    <col min="3" max="3" width="24.33203125" style="0" customWidth="1"/>
    <col min="4" max="4" width="16.66015625" style="0" customWidth="1"/>
    <col min="5" max="5" width="15.5" style="0" customWidth="1"/>
    <col min="6" max="6" width="17" style="0" customWidth="1"/>
    <col min="7" max="7" width="19.66015625" style="0" customWidth="1"/>
    <col min="8" max="8" width="14.33203125" style="0" customWidth="1"/>
    <col min="9" max="9" width="15.83203125" style="0" customWidth="1"/>
    <col min="10" max="10" width="16.33203125" style="0" customWidth="1"/>
    <col min="11" max="11" width="17.66015625" style="0" customWidth="1"/>
  </cols>
  <sheetData>
    <row r="1" spans="1:11" ht="24.75" customHeight="1">
      <c r="A1" s="1"/>
      <c r="B1" s="2"/>
      <c r="C1" s="2"/>
      <c r="D1" s="3"/>
      <c r="E1" s="4"/>
      <c r="F1" s="4"/>
      <c r="G1" s="4"/>
      <c r="H1" s="4"/>
      <c r="I1" s="4"/>
      <c r="J1" s="4"/>
      <c r="K1" s="3" t="s">
        <v>2</v>
      </c>
    </row>
    <row r="2" spans="1:11" ht="24.75" customHeight="1">
      <c r="A2" s="115" t="s">
        <v>58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24.75" customHeight="1">
      <c r="A3" s="89" t="s">
        <v>45</v>
      </c>
      <c r="B3" s="5"/>
      <c r="C3" s="5"/>
      <c r="D3" s="4"/>
      <c r="E3" s="4"/>
      <c r="F3" s="4"/>
      <c r="G3" s="4"/>
      <c r="H3" s="4"/>
      <c r="I3" s="4"/>
      <c r="J3" s="4"/>
      <c r="K3" s="3" t="s">
        <v>10</v>
      </c>
    </row>
    <row r="4" spans="1:11" ht="24.75" customHeight="1">
      <c r="A4" s="49" t="s">
        <v>25</v>
      </c>
      <c r="B4" s="39"/>
      <c r="C4" s="116" t="s">
        <v>18</v>
      </c>
      <c r="D4" s="117"/>
      <c r="E4" s="117"/>
      <c r="F4" s="117"/>
      <c r="G4" s="117"/>
      <c r="H4" s="117"/>
      <c r="I4" s="117"/>
      <c r="J4" s="117"/>
      <c r="K4" s="117"/>
    </row>
    <row r="5" spans="1:14" ht="24.75" customHeight="1">
      <c r="A5" s="114" t="s">
        <v>67</v>
      </c>
      <c r="B5" s="114" t="s">
        <v>42</v>
      </c>
      <c r="C5" s="112" t="s">
        <v>26</v>
      </c>
      <c r="D5" s="118" t="s">
        <v>3</v>
      </c>
      <c r="E5" s="119"/>
      <c r="F5" s="119"/>
      <c r="G5" s="119"/>
      <c r="H5" s="119"/>
      <c r="I5" s="118"/>
      <c r="J5" s="118"/>
      <c r="K5" s="118"/>
      <c r="L5" s="28"/>
      <c r="M5" s="28"/>
      <c r="N5" s="28"/>
    </row>
    <row r="6" spans="1:14" ht="24.75" customHeight="1">
      <c r="A6" s="111"/>
      <c r="B6" s="111"/>
      <c r="C6" s="111"/>
      <c r="D6" s="110" t="s">
        <v>35</v>
      </c>
      <c r="E6" s="120" t="s">
        <v>33</v>
      </c>
      <c r="F6" s="120"/>
      <c r="G6" s="120"/>
      <c r="H6" s="120"/>
      <c r="I6" s="107" t="s">
        <v>75</v>
      </c>
      <c r="J6" s="109" t="s">
        <v>11</v>
      </c>
      <c r="K6" s="109" t="s">
        <v>80</v>
      </c>
      <c r="L6" s="28"/>
      <c r="M6" s="28"/>
      <c r="N6" s="28"/>
    </row>
    <row r="7" spans="1:15" ht="24.75" customHeight="1">
      <c r="A7" s="113"/>
      <c r="B7" s="111"/>
      <c r="C7" s="113"/>
      <c r="D7" s="111"/>
      <c r="E7" s="54" t="s">
        <v>66</v>
      </c>
      <c r="F7" s="55" t="s">
        <v>107</v>
      </c>
      <c r="G7" s="55" t="s">
        <v>109</v>
      </c>
      <c r="H7" s="56" t="s">
        <v>27</v>
      </c>
      <c r="I7" s="108"/>
      <c r="J7" s="108"/>
      <c r="K7" s="111"/>
      <c r="L7" s="28"/>
      <c r="M7" s="28"/>
      <c r="N7" s="28"/>
      <c r="O7" s="28"/>
    </row>
    <row r="8" spans="1:15" ht="24.75" customHeight="1">
      <c r="A8" s="47" t="s">
        <v>88</v>
      </c>
      <c r="B8" s="88">
        <v>11047170</v>
      </c>
      <c r="C8" s="63" t="s">
        <v>108</v>
      </c>
      <c r="D8" s="87">
        <v>9157170</v>
      </c>
      <c r="E8" s="82">
        <v>9157170</v>
      </c>
      <c r="F8" s="82">
        <v>9137170</v>
      </c>
      <c r="G8" s="82">
        <v>20000</v>
      </c>
      <c r="H8" s="82">
        <v>0</v>
      </c>
      <c r="I8" s="82">
        <v>0</v>
      </c>
      <c r="J8" s="82">
        <v>0</v>
      </c>
      <c r="K8" s="82">
        <v>0</v>
      </c>
      <c r="L8" s="28"/>
      <c r="M8" s="28"/>
      <c r="N8" s="28"/>
      <c r="O8" s="28"/>
    </row>
    <row r="9" spans="1:14" ht="24.75" customHeight="1">
      <c r="A9" s="71" t="s">
        <v>57</v>
      </c>
      <c r="B9" s="88">
        <v>11027170</v>
      </c>
      <c r="C9" s="62" t="s">
        <v>102</v>
      </c>
      <c r="D9" s="85">
        <v>5930487</v>
      </c>
      <c r="E9" s="83">
        <v>5930487</v>
      </c>
      <c r="F9" s="83">
        <v>5910487</v>
      </c>
      <c r="G9" s="83">
        <v>20000</v>
      </c>
      <c r="H9" s="83">
        <v>0</v>
      </c>
      <c r="I9" s="83">
        <v>0</v>
      </c>
      <c r="J9" s="83">
        <v>0</v>
      </c>
      <c r="K9" s="83">
        <v>0</v>
      </c>
      <c r="L9" s="28"/>
      <c r="M9" s="28"/>
      <c r="N9" s="28"/>
    </row>
    <row r="10" spans="1:14" ht="24.75" customHeight="1">
      <c r="A10" s="72" t="s">
        <v>111</v>
      </c>
      <c r="B10" s="88">
        <v>20000</v>
      </c>
      <c r="C10" s="61" t="s">
        <v>34</v>
      </c>
      <c r="D10" s="86">
        <v>475610</v>
      </c>
      <c r="E10" s="84">
        <v>475610</v>
      </c>
      <c r="F10" s="84">
        <v>475610</v>
      </c>
      <c r="G10" s="84">
        <v>0</v>
      </c>
      <c r="H10" s="83">
        <v>0</v>
      </c>
      <c r="I10" s="84">
        <v>0</v>
      </c>
      <c r="J10" s="84">
        <v>0</v>
      </c>
      <c r="K10" s="84">
        <v>0</v>
      </c>
      <c r="L10" s="28"/>
      <c r="M10" s="28"/>
      <c r="N10" s="28"/>
    </row>
    <row r="11" spans="1:13" ht="24.75" customHeight="1">
      <c r="A11" s="71" t="s">
        <v>112</v>
      </c>
      <c r="B11" s="88">
        <v>0</v>
      </c>
      <c r="C11" s="61" t="s">
        <v>43</v>
      </c>
      <c r="D11" s="87">
        <v>2751073</v>
      </c>
      <c r="E11" s="82">
        <v>2751073</v>
      </c>
      <c r="F11" s="82">
        <v>2751073</v>
      </c>
      <c r="G11" s="82">
        <v>0</v>
      </c>
      <c r="H11" s="83">
        <v>0</v>
      </c>
      <c r="I11" s="82">
        <v>0</v>
      </c>
      <c r="J11" s="82">
        <v>0</v>
      </c>
      <c r="K11" s="82">
        <v>0</v>
      </c>
      <c r="L11" s="28"/>
      <c r="M11" s="28"/>
    </row>
    <row r="12" spans="1:13" ht="24.75" customHeight="1">
      <c r="A12" s="73" t="s">
        <v>77</v>
      </c>
      <c r="B12" s="88">
        <v>0</v>
      </c>
      <c r="C12" s="61" t="s">
        <v>106</v>
      </c>
      <c r="D12" s="85">
        <v>1890000</v>
      </c>
      <c r="E12" s="83">
        <v>1890000</v>
      </c>
      <c r="F12" s="83">
        <v>1890000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28"/>
      <c r="M12" s="28"/>
    </row>
    <row r="13" spans="1:12" ht="24.75" customHeight="1">
      <c r="A13" s="73" t="s">
        <v>52</v>
      </c>
      <c r="B13" s="88">
        <v>0</v>
      </c>
      <c r="C13" s="61" t="s">
        <v>14</v>
      </c>
      <c r="D13" s="85">
        <v>260000</v>
      </c>
      <c r="E13" s="83">
        <v>260000</v>
      </c>
      <c r="F13" s="83">
        <v>260000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28"/>
    </row>
    <row r="14" spans="1:12" ht="24.75" customHeight="1">
      <c r="A14" s="47" t="s">
        <v>68</v>
      </c>
      <c r="B14" s="87">
        <v>0</v>
      </c>
      <c r="C14" s="60" t="s">
        <v>21</v>
      </c>
      <c r="D14" s="85">
        <v>1630000</v>
      </c>
      <c r="E14" s="83">
        <v>1630000</v>
      </c>
      <c r="F14" s="83">
        <v>1630000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28"/>
    </row>
    <row r="15" spans="1:13" ht="24.75" customHeight="1">
      <c r="A15" s="47"/>
      <c r="B15" s="59"/>
      <c r="C15" s="47"/>
      <c r="D15" s="59"/>
      <c r="E15" s="59"/>
      <c r="F15" s="59"/>
      <c r="G15" s="59"/>
      <c r="H15" s="59"/>
      <c r="I15" s="59"/>
      <c r="J15" s="59"/>
      <c r="K15" s="59"/>
      <c r="L15" s="28"/>
      <c r="M15" s="28"/>
    </row>
    <row r="16" spans="1:12" ht="24.75" customHeight="1">
      <c r="A16" s="47"/>
      <c r="B16" s="57"/>
      <c r="C16" s="47"/>
      <c r="D16" s="48"/>
      <c r="E16" s="48"/>
      <c r="F16" s="48"/>
      <c r="G16" s="48"/>
      <c r="H16" s="48"/>
      <c r="I16" s="48"/>
      <c r="J16" s="48"/>
      <c r="K16" s="48"/>
      <c r="L16" s="28"/>
    </row>
    <row r="17" spans="1:12" ht="24.75" customHeight="1">
      <c r="A17" s="6" t="s">
        <v>84</v>
      </c>
      <c r="B17" s="87">
        <v>11047170</v>
      </c>
      <c r="C17" s="58" t="s">
        <v>54</v>
      </c>
      <c r="D17" s="48">
        <f aca="true" t="shared" si="0" ref="D17:K17">SUM(D8,D12)</f>
        <v>11047170</v>
      </c>
      <c r="E17" s="48">
        <f t="shared" si="0"/>
        <v>11047170</v>
      </c>
      <c r="F17" s="48">
        <f t="shared" si="0"/>
        <v>11027170</v>
      </c>
      <c r="G17" s="48">
        <f t="shared" si="0"/>
        <v>20000</v>
      </c>
      <c r="H17" s="48">
        <f t="shared" si="0"/>
        <v>0</v>
      </c>
      <c r="I17" s="48">
        <f t="shared" si="0"/>
        <v>0</v>
      </c>
      <c r="J17" s="48">
        <f t="shared" si="0"/>
        <v>0</v>
      </c>
      <c r="K17" s="48">
        <f t="shared" si="0"/>
        <v>0</v>
      </c>
      <c r="L17" s="35"/>
    </row>
    <row r="18" spans="1:11" ht="24" customHeight="1">
      <c r="A18" s="32"/>
      <c r="B18" s="28"/>
      <c r="C18" s="28"/>
      <c r="D18" s="44"/>
      <c r="E18" s="44"/>
      <c r="F18" s="44"/>
      <c r="G18" s="44"/>
      <c r="H18" s="44"/>
      <c r="I18" s="44"/>
      <c r="J18" s="44"/>
      <c r="K18" s="44"/>
    </row>
    <row r="19" spans="2:11" ht="11.25">
      <c r="B19" s="28"/>
      <c r="C19" s="28"/>
      <c r="E19" s="28"/>
      <c r="F19" s="28"/>
      <c r="G19" s="28"/>
      <c r="H19" s="28"/>
      <c r="I19" s="28"/>
      <c r="J19" s="28"/>
      <c r="K19" s="28"/>
    </row>
    <row r="20" spans="2:11" ht="11.25">
      <c r="B20" s="28"/>
      <c r="C20" s="28"/>
      <c r="E20" s="28"/>
      <c r="F20" s="28"/>
      <c r="G20" s="28"/>
      <c r="H20" s="28"/>
      <c r="I20" s="28"/>
      <c r="J20" s="28"/>
      <c r="K20" s="28"/>
    </row>
    <row r="21" spans="3:11" ht="11.25">
      <c r="C21" s="28"/>
      <c r="D21" s="28"/>
      <c r="E21" s="28"/>
      <c r="F21" s="28"/>
      <c r="G21" s="28"/>
      <c r="H21" s="28"/>
      <c r="J21" s="28"/>
      <c r="K21" s="28"/>
    </row>
    <row r="22" spans="3:11" ht="11.25">
      <c r="C22" s="28"/>
      <c r="E22" s="28"/>
      <c r="F22" s="28"/>
      <c r="G22" s="28"/>
      <c r="H22" s="28"/>
      <c r="I22" s="28"/>
      <c r="J22" s="28"/>
      <c r="K22" s="28"/>
    </row>
    <row r="23" spans="5:11" ht="11.25">
      <c r="E23" s="28"/>
      <c r="F23" s="28"/>
      <c r="G23" s="28"/>
      <c r="H23" s="28"/>
      <c r="I23" s="28"/>
      <c r="J23" s="28"/>
      <c r="K23" s="28"/>
    </row>
    <row r="24" spans="5:11" ht="11.25">
      <c r="E24" s="28"/>
      <c r="F24" s="28"/>
      <c r="G24" s="28"/>
      <c r="H24" s="28"/>
      <c r="I24" s="28"/>
      <c r="J24" s="28"/>
      <c r="K24" s="28"/>
    </row>
    <row r="25" spans="5:11" ht="11.25">
      <c r="E25" s="28"/>
      <c r="F25" s="28"/>
      <c r="G25" s="28"/>
      <c r="H25" s="28"/>
      <c r="I25" s="28"/>
      <c r="J25" s="28"/>
      <c r="K25" s="28"/>
    </row>
    <row r="26" spans="5:11" ht="11.25">
      <c r="E26" s="28"/>
      <c r="F26" s="28"/>
      <c r="G26" s="28"/>
      <c r="H26" s="28"/>
      <c r="I26" s="28"/>
      <c r="J26" s="28"/>
      <c r="K26" s="28"/>
    </row>
    <row r="27" spans="1:11" ht="11.25">
      <c r="A27" s="28"/>
      <c r="E27" s="28"/>
      <c r="F27" s="28"/>
      <c r="G27" s="28"/>
      <c r="H27" s="28"/>
      <c r="I27" s="28"/>
      <c r="J27" s="28"/>
      <c r="K27" s="28"/>
    </row>
    <row r="28" spans="4:11" ht="11.25">
      <c r="D28" s="28"/>
      <c r="E28" s="28"/>
      <c r="F28" s="28"/>
      <c r="G28" s="28"/>
      <c r="H28" s="28"/>
      <c r="I28" s="28"/>
      <c r="J28" s="28"/>
      <c r="K28" s="28"/>
    </row>
    <row r="29" spans="4:11" ht="11.25">
      <c r="D29" s="28"/>
      <c r="E29" s="28"/>
      <c r="F29" s="28"/>
      <c r="G29" s="28"/>
      <c r="H29" s="28"/>
      <c r="I29" s="28"/>
      <c r="J29" s="28"/>
      <c r="K29" s="28"/>
    </row>
    <row r="30" spans="4:10" ht="11.25">
      <c r="D30" s="28"/>
      <c r="E30" s="28"/>
      <c r="F30" s="28"/>
      <c r="G30" s="28"/>
      <c r="H30" s="28"/>
      <c r="J30" s="28"/>
    </row>
    <row r="31" spans="4:10" ht="11.25">
      <c r="D31" s="28"/>
      <c r="E31" s="28"/>
      <c r="F31" s="28"/>
      <c r="G31" s="28"/>
      <c r="H31" s="28"/>
      <c r="J31" s="28"/>
    </row>
    <row r="32" spans="5:10" ht="11.25">
      <c r="E32" s="28"/>
      <c r="F32" s="28"/>
      <c r="G32" s="28"/>
      <c r="H32" s="28"/>
      <c r="J32" s="28"/>
    </row>
    <row r="33" spans="4:10" ht="11.25">
      <c r="D33" s="28"/>
      <c r="E33" s="28"/>
      <c r="F33" s="28"/>
      <c r="G33" s="28"/>
      <c r="H33" s="28"/>
      <c r="I33" s="28"/>
      <c r="J33" s="28"/>
    </row>
    <row r="34" spans="4:10" ht="11.25">
      <c r="D34" s="28"/>
      <c r="E34" s="28"/>
      <c r="F34" s="28"/>
      <c r="G34" s="28"/>
      <c r="I34" s="28"/>
      <c r="J34" s="28"/>
    </row>
    <row r="35" spans="4:10" ht="11.25">
      <c r="D35" s="28"/>
      <c r="E35" s="28"/>
      <c r="F35" s="28"/>
      <c r="G35" s="28"/>
      <c r="I35" s="28"/>
      <c r="J35" s="28"/>
    </row>
    <row r="36" spans="9:10" ht="11.25">
      <c r="I36" s="28"/>
      <c r="J36" s="28"/>
    </row>
  </sheetData>
  <mergeCells count="11">
    <mergeCell ref="A5:A7"/>
    <mergeCell ref="B5:B7"/>
    <mergeCell ref="K6:K7"/>
    <mergeCell ref="A2:K2"/>
    <mergeCell ref="C4:K4"/>
    <mergeCell ref="D5:K5"/>
    <mergeCell ref="E6:H6"/>
    <mergeCell ref="I6:I7"/>
    <mergeCell ref="J6:J7"/>
    <mergeCell ref="D6:D7"/>
    <mergeCell ref="C5:C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6.5" style="0" customWidth="1"/>
    <col min="5" max="5" width="24.66015625" style="0" customWidth="1"/>
    <col min="6" max="6" width="20.16015625" style="0" customWidth="1"/>
    <col min="7" max="7" width="16.16015625" style="0" customWidth="1"/>
    <col min="8" max="8" width="15.83203125" style="0" customWidth="1"/>
    <col min="9" max="9" width="21.83203125" style="0" customWidth="1"/>
    <col min="10" max="10" width="14" style="0" customWidth="1"/>
    <col min="11" max="11" width="14.66015625" style="0" customWidth="1"/>
    <col min="12" max="12" width="13.83203125" style="0" customWidth="1"/>
    <col min="13" max="13" width="12.83203125" style="0" customWidth="1"/>
  </cols>
  <sheetData>
    <row r="1" spans="1:13" ht="25.5" customHeight="1">
      <c r="A1" s="22"/>
      <c r="B1" s="22"/>
      <c r="C1" s="7"/>
      <c r="D1" s="23"/>
      <c r="E1" s="24"/>
      <c r="F1" s="24"/>
      <c r="G1" s="24"/>
      <c r="H1" s="25"/>
      <c r="I1" s="25"/>
      <c r="J1" s="25"/>
      <c r="K1" s="25"/>
      <c r="L1" s="25"/>
      <c r="M1" s="3" t="s">
        <v>110</v>
      </c>
    </row>
    <row r="2" spans="1:13" ht="25.5" customHeight="1">
      <c r="A2" s="130" t="s">
        <v>105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25.5" customHeight="1">
      <c r="A3" s="8"/>
      <c r="B3" s="8"/>
      <c r="C3" s="7"/>
      <c r="D3" s="23"/>
      <c r="E3" s="24"/>
      <c r="F3" s="24"/>
      <c r="G3" s="24"/>
      <c r="H3" s="25"/>
      <c r="I3" s="25"/>
      <c r="J3" s="25"/>
      <c r="K3" s="25"/>
      <c r="L3" s="25"/>
      <c r="M3" s="26" t="s">
        <v>10</v>
      </c>
    </row>
    <row r="4" spans="1:13" ht="20.25" customHeight="1">
      <c r="A4" s="121" t="s">
        <v>113</v>
      </c>
      <c r="B4" s="121"/>
      <c r="C4" s="121"/>
      <c r="D4" s="122" t="s">
        <v>55</v>
      </c>
      <c r="E4" s="122" t="s">
        <v>41</v>
      </c>
      <c r="F4" s="127" t="s">
        <v>96</v>
      </c>
      <c r="G4" s="129" t="s">
        <v>33</v>
      </c>
      <c r="H4" s="129"/>
      <c r="I4" s="129"/>
      <c r="J4" s="129"/>
      <c r="K4" s="128" t="s">
        <v>75</v>
      </c>
      <c r="L4" s="125" t="s">
        <v>11</v>
      </c>
      <c r="M4" s="122" t="s">
        <v>80</v>
      </c>
    </row>
    <row r="5" spans="1:13" ht="24.75" customHeight="1">
      <c r="A5" s="9" t="s">
        <v>53</v>
      </c>
      <c r="B5" s="10" t="s">
        <v>87</v>
      </c>
      <c r="C5" s="10" t="s">
        <v>85</v>
      </c>
      <c r="D5" s="123"/>
      <c r="E5" s="124"/>
      <c r="F5" s="122"/>
      <c r="G5" s="66" t="s">
        <v>66</v>
      </c>
      <c r="H5" s="65" t="s">
        <v>107</v>
      </c>
      <c r="I5" s="64" t="s">
        <v>109</v>
      </c>
      <c r="J5" s="74" t="s">
        <v>27</v>
      </c>
      <c r="K5" s="126"/>
      <c r="L5" s="126"/>
      <c r="M5" s="122"/>
    </row>
    <row r="6" spans="1:13" ht="20.25" customHeight="1">
      <c r="A6" s="29" t="s">
        <v>81</v>
      </c>
      <c r="B6" s="30" t="s">
        <v>81</v>
      </c>
      <c r="C6" s="33" t="s">
        <v>81</v>
      </c>
      <c r="D6" s="40" t="s">
        <v>81</v>
      </c>
      <c r="E6" s="34" t="s">
        <v>81</v>
      </c>
      <c r="F6" s="27">
        <v>1</v>
      </c>
      <c r="G6" s="45">
        <v>2</v>
      </c>
      <c r="H6" s="27">
        <v>3</v>
      </c>
      <c r="I6" s="27">
        <v>4</v>
      </c>
      <c r="J6" s="27">
        <v>5</v>
      </c>
      <c r="K6" s="27">
        <v>6</v>
      </c>
      <c r="L6" s="27">
        <v>7</v>
      </c>
      <c r="M6" s="27">
        <v>8</v>
      </c>
    </row>
    <row r="7" spans="1:14" s="50" customFormat="1" ht="19.5" customHeight="1">
      <c r="A7" s="96"/>
      <c r="B7" s="96"/>
      <c r="C7" s="96"/>
      <c r="D7" s="96"/>
      <c r="E7" s="97" t="s">
        <v>35</v>
      </c>
      <c r="F7" s="90">
        <v>11047170</v>
      </c>
      <c r="G7" s="90">
        <v>11047170</v>
      </c>
      <c r="H7" s="90">
        <v>11027170</v>
      </c>
      <c r="I7" s="90">
        <v>20000</v>
      </c>
      <c r="J7" s="90">
        <v>0</v>
      </c>
      <c r="K7" s="90">
        <v>0</v>
      </c>
      <c r="L7" s="90">
        <v>0</v>
      </c>
      <c r="M7" s="95">
        <v>0</v>
      </c>
      <c r="N7" s="51"/>
    </row>
    <row r="8" spans="1:13" s="28" customFormat="1" ht="19.5" customHeight="1">
      <c r="A8" s="96"/>
      <c r="B8" s="96"/>
      <c r="C8" s="96"/>
      <c r="D8" s="96"/>
      <c r="E8" s="97" t="s">
        <v>45</v>
      </c>
      <c r="F8" s="90">
        <v>11047170</v>
      </c>
      <c r="G8" s="90">
        <v>11047170</v>
      </c>
      <c r="H8" s="90">
        <v>11027170</v>
      </c>
      <c r="I8" s="90">
        <v>20000</v>
      </c>
      <c r="J8" s="90">
        <v>0</v>
      </c>
      <c r="K8" s="90">
        <v>0</v>
      </c>
      <c r="L8" s="90">
        <v>0</v>
      </c>
      <c r="M8" s="95">
        <v>0</v>
      </c>
    </row>
    <row r="9" spans="1:13" ht="19.5" customHeight="1">
      <c r="A9" s="96"/>
      <c r="B9" s="96"/>
      <c r="C9" s="96"/>
      <c r="D9" s="96" t="s">
        <v>48</v>
      </c>
      <c r="E9" s="97" t="s">
        <v>19</v>
      </c>
      <c r="F9" s="90">
        <v>4185231</v>
      </c>
      <c r="G9" s="90">
        <v>4185231</v>
      </c>
      <c r="H9" s="90">
        <v>4185231</v>
      </c>
      <c r="I9" s="90">
        <v>0</v>
      </c>
      <c r="J9" s="90">
        <v>0</v>
      </c>
      <c r="K9" s="90">
        <v>0</v>
      </c>
      <c r="L9" s="90">
        <v>0</v>
      </c>
      <c r="M9" s="95">
        <v>0</v>
      </c>
    </row>
    <row r="10" spans="1:13" ht="19.5" customHeight="1">
      <c r="A10" s="96" t="s">
        <v>36</v>
      </c>
      <c r="B10" s="96" t="s">
        <v>92</v>
      </c>
      <c r="C10" s="96" t="s">
        <v>93</v>
      </c>
      <c r="D10" s="96" t="s">
        <v>5</v>
      </c>
      <c r="E10" s="97" t="s">
        <v>44</v>
      </c>
      <c r="F10" s="90">
        <v>689986</v>
      </c>
      <c r="G10" s="90">
        <v>689986</v>
      </c>
      <c r="H10" s="90">
        <v>689986</v>
      </c>
      <c r="I10" s="90">
        <v>0</v>
      </c>
      <c r="J10" s="90">
        <v>0</v>
      </c>
      <c r="K10" s="90">
        <v>0</v>
      </c>
      <c r="L10" s="90">
        <v>0</v>
      </c>
      <c r="M10" s="95">
        <v>0</v>
      </c>
    </row>
    <row r="11" spans="1:13" ht="19.5" customHeight="1">
      <c r="A11" s="96" t="s">
        <v>56</v>
      </c>
      <c r="B11" s="96" t="s">
        <v>92</v>
      </c>
      <c r="C11" s="96" t="s">
        <v>93</v>
      </c>
      <c r="D11" s="96" t="s">
        <v>5</v>
      </c>
      <c r="E11" s="97" t="s">
        <v>29</v>
      </c>
      <c r="F11" s="90">
        <v>130083</v>
      </c>
      <c r="G11" s="90">
        <v>130083</v>
      </c>
      <c r="H11" s="90">
        <v>130083</v>
      </c>
      <c r="I11" s="90">
        <v>0</v>
      </c>
      <c r="J11" s="90">
        <v>0</v>
      </c>
      <c r="K11" s="90">
        <v>0</v>
      </c>
      <c r="L11" s="90">
        <v>0</v>
      </c>
      <c r="M11" s="95">
        <v>0</v>
      </c>
    </row>
    <row r="12" spans="1:13" ht="19.5" customHeight="1">
      <c r="A12" s="96" t="s">
        <v>56</v>
      </c>
      <c r="B12" s="96" t="s">
        <v>92</v>
      </c>
      <c r="C12" s="96" t="s">
        <v>39</v>
      </c>
      <c r="D12" s="96" t="s">
        <v>5</v>
      </c>
      <c r="E12" s="97" t="s">
        <v>95</v>
      </c>
      <c r="F12" s="90">
        <v>90322</v>
      </c>
      <c r="G12" s="90">
        <v>90322</v>
      </c>
      <c r="H12" s="90">
        <v>90322</v>
      </c>
      <c r="I12" s="90">
        <v>0</v>
      </c>
      <c r="J12" s="90">
        <v>0</v>
      </c>
      <c r="K12" s="90">
        <v>0</v>
      </c>
      <c r="L12" s="90">
        <v>0</v>
      </c>
      <c r="M12" s="95">
        <v>0</v>
      </c>
    </row>
    <row r="13" spans="1:13" ht="19.5" customHeight="1">
      <c r="A13" s="96" t="s">
        <v>31</v>
      </c>
      <c r="B13" s="96" t="s">
        <v>93</v>
      </c>
      <c r="C13" s="96" t="s">
        <v>93</v>
      </c>
      <c r="D13" s="96" t="s">
        <v>5</v>
      </c>
      <c r="E13" s="97" t="s">
        <v>89</v>
      </c>
      <c r="F13" s="90">
        <v>1760304</v>
      </c>
      <c r="G13" s="90">
        <v>1760304</v>
      </c>
      <c r="H13" s="90">
        <v>1760304</v>
      </c>
      <c r="I13" s="90">
        <v>0</v>
      </c>
      <c r="J13" s="90">
        <v>0</v>
      </c>
      <c r="K13" s="90">
        <v>0</v>
      </c>
      <c r="L13" s="90">
        <v>0</v>
      </c>
      <c r="M13" s="95">
        <v>0</v>
      </c>
    </row>
    <row r="14" spans="1:13" ht="19.5" customHeight="1">
      <c r="A14" s="96" t="s">
        <v>31</v>
      </c>
      <c r="B14" s="96" t="s">
        <v>93</v>
      </c>
      <c r="C14" s="96" t="s">
        <v>63</v>
      </c>
      <c r="D14" s="96" t="s">
        <v>5</v>
      </c>
      <c r="E14" s="97" t="s">
        <v>17</v>
      </c>
      <c r="F14" s="90">
        <v>400000</v>
      </c>
      <c r="G14" s="90">
        <v>400000</v>
      </c>
      <c r="H14" s="90">
        <v>400000</v>
      </c>
      <c r="I14" s="90">
        <v>0</v>
      </c>
      <c r="J14" s="90">
        <v>0</v>
      </c>
      <c r="K14" s="90">
        <v>0</v>
      </c>
      <c r="L14" s="90">
        <v>0</v>
      </c>
      <c r="M14" s="95">
        <v>0</v>
      </c>
    </row>
    <row r="15" spans="1:13" ht="19.5" customHeight="1">
      <c r="A15" s="96" t="s">
        <v>31</v>
      </c>
      <c r="B15" s="96" t="s">
        <v>93</v>
      </c>
      <c r="C15" s="96" t="s">
        <v>1</v>
      </c>
      <c r="D15" s="96" t="s">
        <v>5</v>
      </c>
      <c r="E15" s="97" t="s">
        <v>103</v>
      </c>
      <c r="F15" s="90">
        <v>500000</v>
      </c>
      <c r="G15" s="90">
        <v>500000</v>
      </c>
      <c r="H15" s="90">
        <v>500000</v>
      </c>
      <c r="I15" s="90">
        <v>0</v>
      </c>
      <c r="J15" s="90">
        <v>0</v>
      </c>
      <c r="K15" s="90">
        <v>0</v>
      </c>
      <c r="L15" s="90">
        <v>0</v>
      </c>
      <c r="M15" s="95">
        <v>0</v>
      </c>
    </row>
    <row r="16" spans="1:13" ht="19.5" customHeight="1">
      <c r="A16" s="96" t="s">
        <v>31</v>
      </c>
      <c r="B16" s="96" t="s">
        <v>93</v>
      </c>
      <c r="C16" s="96" t="s">
        <v>91</v>
      </c>
      <c r="D16" s="96" t="s">
        <v>5</v>
      </c>
      <c r="E16" s="97" t="s">
        <v>32</v>
      </c>
      <c r="F16" s="90">
        <v>470000</v>
      </c>
      <c r="G16" s="90">
        <v>470000</v>
      </c>
      <c r="H16" s="90">
        <v>470000</v>
      </c>
      <c r="I16" s="90">
        <v>0</v>
      </c>
      <c r="J16" s="90">
        <v>0</v>
      </c>
      <c r="K16" s="90">
        <v>0</v>
      </c>
      <c r="L16" s="90">
        <v>0</v>
      </c>
      <c r="M16" s="95">
        <v>0</v>
      </c>
    </row>
    <row r="17" spans="1:13" ht="19.5" customHeight="1">
      <c r="A17" s="96" t="s">
        <v>49</v>
      </c>
      <c r="B17" s="96" t="s">
        <v>63</v>
      </c>
      <c r="C17" s="96" t="s">
        <v>93</v>
      </c>
      <c r="D17" s="96" t="s">
        <v>5</v>
      </c>
      <c r="E17" s="97" t="s">
        <v>114</v>
      </c>
      <c r="F17" s="90">
        <v>144536</v>
      </c>
      <c r="G17" s="90">
        <v>144536</v>
      </c>
      <c r="H17" s="90">
        <v>144536</v>
      </c>
      <c r="I17" s="90">
        <v>0</v>
      </c>
      <c r="J17" s="90">
        <v>0</v>
      </c>
      <c r="K17" s="90">
        <v>0</v>
      </c>
      <c r="L17" s="90">
        <v>0</v>
      </c>
      <c r="M17" s="95">
        <v>0</v>
      </c>
    </row>
    <row r="18" spans="1:13" ht="19.5" customHeight="1">
      <c r="A18" s="96"/>
      <c r="B18" s="96"/>
      <c r="C18" s="96"/>
      <c r="D18" s="96" t="s">
        <v>100</v>
      </c>
      <c r="E18" s="97" t="s">
        <v>71</v>
      </c>
      <c r="F18" s="90">
        <v>2584586</v>
      </c>
      <c r="G18" s="90">
        <v>2584586</v>
      </c>
      <c r="H18" s="90">
        <v>2584586</v>
      </c>
      <c r="I18" s="90">
        <v>0</v>
      </c>
      <c r="J18" s="90">
        <v>0</v>
      </c>
      <c r="K18" s="90">
        <v>0</v>
      </c>
      <c r="L18" s="90">
        <v>0</v>
      </c>
      <c r="M18" s="95">
        <v>0</v>
      </c>
    </row>
    <row r="19" spans="1:13" ht="19.5" customHeight="1">
      <c r="A19" s="96" t="s">
        <v>36</v>
      </c>
      <c r="B19" s="96" t="s">
        <v>92</v>
      </c>
      <c r="C19" s="96" t="s">
        <v>63</v>
      </c>
      <c r="D19" s="96" t="s">
        <v>70</v>
      </c>
      <c r="E19" s="97" t="s">
        <v>60</v>
      </c>
      <c r="F19" s="90">
        <v>586749</v>
      </c>
      <c r="G19" s="90">
        <v>586749</v>
      </c>
      <c r="H19" s="90">
        <v>586749</v>
      </c>
      <c r="I19" s="90">
        <v>0</v>
      </c>
      <c r="J19" s="90">
        <v>0</v>
      </c>
      <c r="K19" s="90">
        <v>0</v>
      </c>
      <c r="L19" s="90">
        <v>0</v>
      </c>
      <c r="M19" s="95">
        <v>0</v>
      </c>
    </row>
    <row r="20" spans="1:13" ht="19.5" customHeight="1">
      <c r="A20" s="96" t="s">
        <v>56</v>
      </c>
      <c r="B20" s="96" t="s">
        <v>92</v>
      </c>
      <c r="C20" s="96" t="s">
        <v>63</v>
      </c>
      <c r="D20" s="96" t="s">
        <v>70</v>
      </c>
      <c r="E20" s="97" t="s">
        <v>20</v>
      </c>
      <c r="F20" s="90">
        <v>109663</v>
      </c>
      <c r="G20" s="90">
        <v>109663</v>
      </c>
      <c r="H20" s="90">
        <v>109663</v>
      </c>
      <c r="I20" s="90">
        <v>0</v>
      </c>
      <c r="J20" s="90">
        <v>0</v>
      </c>
      <c r="K20" s="90">
        <v>0</v>
      </c>
      <c r="L20" s="90">
        <v>0</v>
      </c>
      <c r="M20" s="95">
        <v>0</v>
      </c>
    </row>
    <row r="21" spans="1:13" ht="19.5" customHeight="1">
      <c r="A21" s="96" t="s">
        <v>56</v>
      </c>
      <c r="B21" s="96" t="s">
        <v>92</v>
      </c>
      <c r="C21" s="96" t="s">
        <v>39</v>
      </c>
      <c r="D21" s="96" t="s">
        <v>70</v>
      </c>
      <c r="E21" s="97" t="s">
        <v>95</v>
      </c>
      <c r="F21" s="90">
        <v>76949</v>
      </c>
      <c r="G21" s="90">
        <v>76949</v>
      </c>
      <c r="H21" s="90">
        <v>76949</v>
      </c>
      <c r="I21" s="90">
        <v>0</v>
      </c>
      <c r="J21" s="90">
        <v>0</v>
      </c>
      <c r="K21" s="90">
        <v>0</v>
      </c>
      <c r="L21" s="90">
        <v>0</v>
      </c>
      <c r="M21" s="95">
        <v>0</v>
      </c>
    </row>
    <row r="22" spans="1:13" ht="19.5" customHeight="1">
      <c r="A22" s="96" t="s">
        <v>31</v>
      </c>
      <c r="B22" s="96" t="s">
        <v>93</v>
      </c>
      <c r="C22" s="96" t="s">
        <v>0</v>
      </c>
      <c r="D22" s="96" t="s">
        <v>70</v>
      </c>
      <c r="E22" s="97" t="s">
        <v>97</v>
      </c>
      <c r="F22" s="90">
        <v>1535569</v>
      </c>
      <c r="G22" s="90">
        <v>1535569</v>
      </c>
      <c r="H22" s="90">
        <v>1535569</v>
      </c>
      <c r="I22" s="90">
        <v>0</v>
      </c>
      <c r="J22" s="90">
        <v>0</v>
      </c>
      <c r="K22" s="90">
        <v>0</v>
      </c>
      <c r="L22" s="90">
        <v>0</v>
      </c>
      <c r="M22" s="95">
        <v>0</v>
      </c>
    </row>
    <row r="23" spans="1:13" ht="19.5" customHeight="1">
      <c r="A23" s="96" t="s">
        <v>31</v>
      </c>
      <c r="B23" s="96" t="s">
        <v>93</v>
      </c>
      <c r="C23" s="96" t="s">
        <v>91</v>
      </c>
      <c r="D23" s="96" t="s">
        <v>70</v>
      </c>
      <c r="E23" s="97" t="s">
        <v>32</v>
      </c>
      <c r="F23" s="90">
        <v>150000</v>
      </c>
      <c r="G23" s="90">
        <v>150000</v>
      </c>
      <c r="H23" s="90">
        <v>150000</v>
      </c>
      <c r="I23" s="90">
        <v>0</v>
      </c>
      <c r="J23" s="90">
        <v>0</v>
      </c>
      <c r="K23" s="90">
        <v>0</v>
      </c>
      <c r="L23" s="90">
        <v>0</v>
      </c>
      <c r="M23" s="95">
        <v>0</v>
      </c>
    </row>
    <row r="24" spans="1:13" ht="19.5" customHeight="1">
      <c r="A24" s="96" t="s">
        <v>49</v>
      </c>
      <c r="B24" s="96" t="s">
        <v>63</v>
      </c>
      <c r="C24" s="96" t="s">
        <v>93</v>
      </c>
      <c r="D24" s="96" t="s">
        <v>70</v>
      </c>
      <c r="E24" s="97" t="s">
        <v>114</v>
      </c>
      <c r="F24" s="90">
        <v>125656</v>
      </c>
      <c r="G24" s="90">
        <v>125656</v>
      </c>
      <c r="H24" s="90">
        <v>125656</v>
      </c>
      <c r="I24" s="90">
        <v>0</v>
      </c>
      <c r="J24" s="90">
        <v>0</v>
      </c>
      <c r="K24" s="90">
        <v>0</v>
      </c>
      <c r="L24" s="90">
        <v>0</v>
      </c>
      <c r="M24" s="95">
        <v>0</v>
      </c>
    </row>
    <row r="25" spans="1:13" ht="19.5" customHeight="1">
      <c r="A25" s="96"/>
      <c r="B25" s="96"/>
      <c r="C25" s="96"/>
      <c r="D25" s="96" t="s">
        <v>73</v>
      </c>
      <c r="E25" s="97" t="s">
        <v>64</v>
      </c>
      <c r="F25" s="90">
        <v>490627</v>
      </c>
      <c r="G25" s="90">
        <v>490627</v>
      </c>
      <c r="H25" s="90">
        <v>490627</v>
      </c>
      <c r="I25" s="90">
        <v>0</v>
      </c>
      <c r="J25" s="90">
        <v>0</v>
      </c>
      <c r="K25" s="90">
        <v>0</v>
      </c>
      <c r="L25" s="90">
        <v>0</v>
      </c>
      <c r="M25" s="95">
        <v>0</v>
      </c>
    </row>
    <row r="26" spans="1:13" ht="19.5" customHeight="1">
      <c r="A26" s="96" t="s">
        <v>36</v>
      </c>
      <c r="B26" s="96" t="s">
        <v>92</v>
      </c>
      <c r="C26" s="96" t="s">
        <v>63</v>
      </c>
      <c r="D26" s="96" t="s">
        <v>99</v>
      </c>
      <c r="E26" s="97" t="s">
        <v>60</v>
      </c>
      <c r="F26" s="90">
        <v>123640</v>
      </c>
      <c r="G26" s="90">
        <v>123640</v>
      </c>
      <c r="H26" s="90">
        <v>123640</v>
      </c>
      <c r="I26" s="90">
        <v>0</v>
      </c>
      <c r="J26" s="90">
        <v>0</v>
      </c>
      <c r="K26" s="90">
        <v>0</v>
      </c>
      <c r="L26" s="90">
        <v>0</v>
      </c>
      <c r="M26" s="95">
        <v>0</v>
      </c>
    </row>
    <row r="27" spans="1:13" ht="19.5" customHeight="1">
      <c r="A27" s="96" t="s">
        <v>56</v>
      </c>
      <c r="B27" s="96" t="s">
        <v>92</v>
      </c>
      <c r="C27" s="96" t="s">
        <v>63</v>
      </c>
      <c r="D27" s="96" t="s">
        <v>99</v>
      </c>
      <c r="E27" s="97" t="s">
        <v>20</v>
      </c>
      <c r="F27" s="90">
        <v>21933</v>
      </c>
      <c r="G27" s="90">
        <v>21933</v>
      </c>
      <c r="H27" s="90">
        <v>21933</v>
      </c>
      <c r="I27" s="90">
        <v>0</v>
      </c>
      <c r="J27" s="90">
        <v>0</v>
      </c>
      <c r="K27" s="90">
        <v>0</v>
      </c>
      <c r="L27" s="90">
        <v>0</v>
      </c>
      <c r="M27" s="95">
        <v>0</v>
      </c>
    </row>
    <row r="28" spans="1:13" ht="19.5" customHeight="1">
      <c r="A28" s="96" t="s">
        <v>56</v>
      </c>
      <c r="B28" s="96" t="s">
        <v>92</v>
      </c>
      <c r="C28" s="96" t="s">
        <v>39</v>
      </c>
      <c r="D28" s="96" t="s">
        <v>99</v>
      </c>
      <c r="E28" s="97" t="s">
        <v>95</v>
      </c>
      <c r="F28" s="90">
        <v>15262</v>
      </c>
      <c r="G28" s="90">
        <v>15262</v>
      </c>
      <c r="H28" s="90">
        <v>15262</v>
      </c>
      <c r="I28" s="90">
        <v>0</v>
      </c>
      <c r="J28" s="90">
        <v>0</v>
      </c>
      <c r="K28" s="90">
        <v>0</v>
      </c>
      <c r="L28" s="90">
        <v>0</v>
      </c>
      <c r="M28" s="95">
        <v>0</v>
      </c>
    </row>
    <row r="29" spans="1:13" ht="19.5" customHeight="1">
      <c r="A29" s="96" t="s">
        <v>31</v>
      </c>
      <c r="B29" s="96" t="s">
        <v>93</v>
      </c>
      <c r="C29" s="96" t="s">
        <v>0</v>
      </c>
      <c r="D29" s="96" t="s">
        <v>99</v>
      </c>
      <c r="E29" s="97" t="s">
        <v>97</v>
      </c>
      <c r="F29" s="90">
        <v>256945</v>
      </c>
      <c r="G29" s="90">
        <v>256945</v>
      </c>
      <c r="H29" s="90">
        <v>256945</v>
      </c>
      <c r="I29" s="90">
        <v>0</v>
      </c>
      <c r="J29" s="90">
        <v>0</v>
      </c>
      <c r="K29" s="90">
        <v>0</v>
      </c>
      <c r="L29" s="90">
        <v>0</v>
      </c>
      <c r="M29" s="95">
        <v>0</v>
      </c>
    </row>
    <row r="30" spans="1:13" ht="19.5" customHeight="1">
      <c r="A30" s="96" t="s">
        <v>31</v>
      </c>
      <c r="B30" s="96" t="s">
        <v>93</v>
      </c>
      <c r="C30" s="96" t="s">
        <v>91</v>
      </c>
      <c r="D30" s="96" t="s">
        <v>99</v>
      </c>
      <c r="E30" s="97" t="s">
        <v>32</v>
      </c>
      <c r="F30" s="90">
        <v>50000</v>
      </c>
      <c r="G30" s="90">
        <v>50000</v>
      </c>
      <c r="H30" s="90">
        <v>50000</v>
      </c>
      <c r="I30" s="90">
        <v>0</v>
      </c>
      <c r="J30" s="90">
        <v>0</v>
      </c>
      <c r="K30" s="90">
        <v>0</v>
      </c>
      <c r="L30" s="90">
        <v>0</v>
      </c>
      <c r="M30" s="95">
        <v>0</v>
      </c>
    </row>
    <row r="31" spans="1:13" ht="19.5" customHeight="1">
      <c r="A31" s="96" t="s">
        <v>49</v>
      </c>
      <c r="B31" s="96" t="s">
        <v>63</v>
      </c>
      <c r="C31" s="96" t="s">
        <v>93</v>
      </c>
      <c r="D31" s="96" t="s">
        <v>99</v>
      </c>
      <c r="E31" s="97" t="s">
        <v>114</v>
      </c>
      <c r="F31" s="90">
        <v>22847</v>
      </c>
      <c r="G31" s="90">
        <v>22847</v>
      </c>
      <c r="H31" s="90">
        <v>22847</v>
      </c>
      <c r="I31" s="90">
        <v>0</v>
      </c>
      <c r="J31" s="90">
        <v>0</v>
      </c>
      <c r="K31" s="90">
        <v>0</v>
      </c>
      <c r="L31" s="90">
        <v>0</v>
      </c>
      <c r="M31" s="95">
        <v>0</v>
      </c>
    </row>
    <row r="32" spans="1:13" ht="19.5" customHeight="1">
      <c r="A32" s="96"/>
      <c r="B32" s="96"/>
      <c r="C32" s="96"/>
      <c r="D32" s="96" t="s">
        <v>13</v>
      </c>
      <c r="E32" s="97" t="s">
        <v>50</v>
      </c>
      <c r="F32" s="90">
        <v>792787</v>
      </c>
      <c r="G32" s="90">
        <v>792787</v>
      </c>
      <c r="H32" s="90">
        <v>772787</v>
      </c>
      <c r="I32" s="90">
        <v>20000</v>
      </c>
      <c r="J32" s="90">
        <v>0</v>
      </c>
      <c r="K32" s="90">
        <v>0</v>
      </c>
      <c r="L32" s="90">
        <v>0</v>
      </c>
      <c r="M32" s="95">
        <v>0</v>
      </c>
    </row>
    <row r="33" spans="1:13" ht="19.5" customHeight="1">
      <c r="A33" s="96" t="s">
        <v>56</v>
      </c>
      <c r="B33" s="96" t="s">
        <v>92</v>
      </c>
      <c r="C33" s="96" t="s">
        <v>63</v>
      </c>
      <c r="D33" s="96" t="s">
        <v>46</v>
      </c>
      <c r="E33" s="97" t="s">
        <v>20</v>
      </c>
      <c r="F33" s="90">
        <v>28971</v>
      </c>
      <c r="G33" s="90">
        <v>28971</v>
      </c>
      <c r="H33" s="90">
        <v>28971</v>
      </c>
      <c r="I33" s="90">
        <v>0</v>
      </c>
      <c r="J33" s="90">
        <v>0</v>
      </c>
      <c r="K33" s="90">
        <v>0</v>
      </c>
      <c r="L33" s="90">
        <v>0</v>
      </c>
      <c r="M33" s="95">
        <v>0</v>
      </c>
    </row>
    <row r="34" spans="1:13" ht="19.5" customHeight="1">
      <c r="A34" s="96" t="s">
        <v>56</v>
      </c>
      <c r="B34" s="96" t="s">
        <v>92</v>
      </c>
      <c r="C34" s="96" t="s">
        <v>39</v>
      </c>
      <c r="D34" s="96" t="s">
        <v>46</v>
      </c>
      <c r="E34" s="97" t="s">
        <v>95</v>
      </c>
      <c r="F34" s="90">
        <v>20274</v>
      </c>
      <c r="G34" s="90">
        <v>20274</v>
      </c>
      <c r="H34" s="90">
        <v>20274</v>
      </c>
      <c r="I34" s="90">
        <v>0</v>
      </c>
      <c r="J34" s="90">
        <v>0</v>
      </c>
      <c r="K34" s="90">
        <v>0</v>
      </c>
      <c r="L34" s="90">
        <v>0</v>
      </c>
      <c r="M34" s="95">
        <v>0</v>
      </c>
    </row>
    <row r="35" spans="1:13" ht="19.5" customHeight="1">
      <c r="A35" s="96" t="s">
        <v>31</v>
      </c>
      <c r="B35" s="96" t="s">
        <v>93</v>
      </c>
      <c r="C35" s="96" t="s">
        <v>0</v>
      </c>
      <c r="D35" s="96" t="s">
        <v>46</v>
      </c>
      <c r="E35" s="97" t="s">
        <v>97</v>
      </c>
      <c r="F35" s="90">
        <v>575257</v>
      </c>
      <c r="G35" s="90">
        <v>575257</v>
      </c>
      <c r="H35" s="90">
        <v>555257</v>
      </c>
      <c r="I35" s="90">
        <v>20000</v>
      </c>
      <c r="J35" s="90">
        <v>0</v>
      </c>
      <c r="K35" s="90">
        <v>0</v>
      </c>
      <c r="L35" s="90">
        <v>0</v>
      </c>
      <c r="M35" s="95">
        <v>0</v>
      </c>
    </row>
    <row r="36" spans="1:13" ht="19.5" customHeight="1">
      <c r="A36" s="96" t="s">
        <v>31</v>
      </c>
      <c r="B36" s="96" t="s">
        <v>93</v>
      </c>
      <c r="C36" s="96" t="s">
        <v>91</v>
      </c>
      <c r="D36" s="96" t="s">
        <v>46</v>
      </c>
      <c r="E36" s="97" t="s">
        <v>32</v>
      </c>
      <c r="F36" s="90">
        <v>120000</v>
      </c>
      <c r="G36" s="90">
        <v>120000</v>
      </c>
      <c r="H36" s="90">
        <v>120000</v>
      </c>
      <c r="I36" s="90">
        <v>0</v>
      </c>
      <c r="J36" s="90">
        <v>0</v>
      </c>
      <c r="K36" s="90">
        <v>0</v>
      </c>
      <c r="L36" s="90">
        <v>0</v>
      </c>
      <c r="M36" s="95">
        <v>0</v>
      </c>
    </row>
    <row r="37" spans="1:13" ht="19.5" customHeight="1">
      <c r="A37" s="96" t="s">
        <v>49</v>
      </c>
      <c r="B37" s="96" t="s">
        <v>63</v>
      </c>
      <c r="C37" s="96" t="s">
        <v>93</v>
      </c>
      <c r="D37" s="96" t="s">
        <v>46</v>
      </c>
      <c r="E37" s="97" t="s">
        <v>114</v>
      </c>
      <c r="F37" s="90">
        <v>48285</v>
      </c>
      <c r="G37" s="90">
        <v>48285</v>
      </c>
      <c r="H37" s="90">
        <v>48285</v>
      </c>
      <c r="I37" s="90">
        <v>0</v>
      </c>
      <c r="J37" s="90">
        <v>0</v>
      </c>
      <c r="K37" s="90">
        <v>0</v>
      </c>
      <c r="L37" s="90">
        <v>0</v>
      </c>
      <c r="M37" s="95">
        <v>0</v>
      </c>
    </row>
    <row r="38" spans="1:13" ht="19.5" customHeight="1">
      <c r="A38" s="96"/>
      <c r="B38" s="96"/>
      <c r="C38" s="96"/>
      <c r="D38" s="96" t="s">
        <v>101</v>
      </c>
      <c r="E38" s="97" t="s">
        <v>28</v>
      </c>
      <c r="F38" s="90">
        <v>321740</v>
      </c>
      <c r="G38" s="90">
        <v>321740</v>
      </c>
      <c r="H38" s="90">
        <v>321740</v>
      </c>
      <c r="I38" s="90">
        <v>0</v>
      </c>
      <c r="J38" s="90">
        <v>0</v>
      </c>
      <c r="K38" s="90">
        <v>0</v>
      </c>
      <c r="L38" s="90">
        <v>0</v>
      </c>
      <c r="M38" s="95">
        <v>0</v>
      </c>
    </row>
    <row r="39" spans="1:13" ht="19.5" customHeight="1">
      <c r="A39" s="96" t="s">
        <v>31</v>
      </c>
      <c r="B39" s="96" t="s">
        <v>93</v>
      </c>
      <c r="C39" s="96" t="s">
        <v>0</v>
      </c>
      <c r="D39" s="96" t="s">
        <v>69</v>
      </c>
      <c r="E39" s="97" t="s">
        <v>97</v>
      </c>
      <c r="F39" s="90">
        <v>321740</v>
      </c>
      <c r="G39" s="90">
        <v>321740</v>
      </c>
      <c r="H39" s="90">
        <v>321740</v>
      </c>
      <c r="I39" s="90">
        <v>0</v>
      </c>
      <c r="J39" s="90">
        <v>0</v>
      </c>
      <c r="K39" s="90">
        <v>0</v>
      </c>
      <c r="L39" s="90">
        <v>0</v>
      </c>
      <c r="M39" s="95">
        <v>0</v>
      </c>
    </row>
    <row r="40" spans="1:13" ht="19.5" customHeight="1">
      <c r="A40" s="96"/>
      <c r="B40" s="96"/>
      <c r="C40" s="96"/>
      <c r="D40" s="96" t="s">
        <v>47</v>
      </c>
      <c r="E40" s="97" t="s">
        <v>90</v>
      </c>
      <c r="F40" s="90">
        <v>603753</v>
      </c>
      <c r="G40" s="90">
        <v>603753</v>
      </c>
      <c r="H40" s="90">
        <v>603753</v>
      </c>
      <c r="I40" s="90">
        <v>0</v>
      </c>
      <c r="J40" s="90">
        <v>0</v>
      </c>
      <c r="K40" s="90">
        <v>0</v>
      </c>
      <c r="L40" s="90">
        <v>0</v>
      </c>
      <c r="M40" s="95">
        <v>0</v>
      </c>
    </row>
    <row r="41" spans="1:13" ht="19.5" customHeight="1">
      <c r="A41" s="96" t="s">
        <v>36</v>
      </c>
      <c r="B41" s="96" t="s">
        <v>92</v>
      </c>
      <c r="C41" s="96" t="s">
        <v>63</v>
      </c>
      <c r="D41" s="96" t="s">
        <v>7</v>
      </c>
      <c r="E41" s="97" t="s">
        <v>60</v>
      </c>
      <c r="F41" s="90">
        <v>86537</v>
      </c>
      <c r="G41" s="90">
        <v>86537</v>
      </c>
      <c r="H41" s="90">
        <v>86537</v>
      </c>
      <c r="I41" s="90">
        <v>0</v>
      </c>
      <c r="J41" s="90">
        <v>0</v>
      </c>
      <c r="K41" s="90">
        <v>0</v>
      </c>
      <c r="L41" s="90">
        <v>0</v>
      </c>
      <c r="M41" s="95">
        <v>0</v>
      </c>
    </row>
    <row r="42" spans="1:13" ht="19.5" customHeight="1">
      <c r="A42" s="96" t="s">
        <v>56</v>
      </c>
      <c r="B42" s="96" t="s">
        <v>92</v>
      </c>
      <c r="C42" s="96" t="s">
        <v>63</v>
      </c>
      <c r="D42" s="96" t="s">
        <v>7</v>
      </c>
      <c r="E42" s="97" t="s">
        <v>20</v>
      </c>
      <c r="F42" s="90">
        <v>20533</v>
      </c>
      <c r="G42" s="90">
        <v>20533</v>
      </c>
      <c r="H42" s="90">
        <v>20533</v>
      </c>
      <c r="I42" s="90">
        <v>0</v>
      </c>
      <c r="J42" s="90">
        <v>0</v>
      </c>
      <c r="K42" s="90">
        <v>0</v>
      </c>
      <c r="L42" s="90">
        <v>0</v>
      </c>
      <c r="M42" s="95">
        <v>0</v>
      </c>
    </row>
    <row r="43" spans="1:13" ht="19.5" customHeight="1">
      <c r="A43" s="96" t="s">
        <v>56</v>
      </c>
      <c r="B43" s="96" t="s">
        <v>92</v>
      </c>
      <c r="C43" s="96" t="s">
        <v>39</v>
      </c>
      <c r="D43" s="96" t="s">
        <v>7</v>
      </c>
      <c r="E43" s="97" t="s">
        <v>95</v>
      </c>
      <c r="F43" s="90">
        <v>17910</v>
      </c>
      <c r="G43" s="90">
        <v>17910</v>
      </c>
      <c r="H43" s="90">
        <v>17910</v>
      </c>
      <c r="I43" s="90">
        <v>0</v>
      </c>
      <c r="J43" s="90">
        <v>0</v>
      </c>
      <c r="K43" s="90">
        <v>0</v>
      </c>
      <c r="L43" s="90">
        <v>0</v>
      </c>
      <c r="M43" s="95">
        <v>0</v>
      </c>
    </row>
    <row r="44" spans="1:13" ht="19.5" customHeight="1">
      <c r="A44" s="96" t="s">
        <v>31</v>
      </c>
      <c r="B44" s="96" t="s">
        <v>93</v>
      </c>
      <c r="C44" s="96" t="s">
        <v>0</v>
      </c>
      <c r="D44" s="96" t="s">
        <v>7</v>
      </c>
      <c r="E44" s="97" t="s">
        <v>97</v>
      </c>
      <c r="F44" s="90">
        <v>394552</v>
      </c>
      <c r="G44" s="90">
        <v>394552</v>
      </c>
      <c r="H44" s="90">
        <v>394552</v>
      </c>
      <c r="I44" s="90">
        <v>0</v>
      </c>
      <c r="J44" s="90">
        <v>0</v>
      </c>
      <c r="K44" s="90">
        <v>0</v>
      </c>
      <c r="L44" s="90">
        <v>0</v>
      </c>
      <c r="M44" s="95">
        <v>0</v>
      </c>
    </row>
    <row r="45" spans="1:13" ht="19.5" customHeight="1">
      <c r="A45" s="96" t="s">
        <v>31</v>
      </c>
      <c r="B45" s="96" t="s">
        <v>93</v>
      </c>
      <c r="C45" s="96" t="s">
        <v>62</v>
      </c>
      <c r="D45" s="96" t="s">
        <v>7</v>
      </c>
      <c r="E45" s="97" t="s">
        <v>98</v>
      </c>
      <c r="F45" s="90">
        <v>50000</v>
      </c>
      <c r="G45" s="90">
        <v>50000</v>
      </c>
      <c r="H45" s="90">
        <v>50000</v>
      </c>
      <c r="I45" s="90">
        <v>0</v>
      </c>
      <c r="J45" s="90">
        <v>0</v>
      </c>
      <c r="K45" s="90">
        <v>0</v>
      </c>
      <c r="L45" s="90">
        <v>0</v>
      </c>
      <c r="M45" s="95">
        <v>0</v>
      </c>
    </row>
    <row r="46" spans="1:13" ht="19.5" customHeight="1">
      <c r="A46" s="96" t="s">
        <v>49</v>
      </c>
      <c r="B46" s="96" t="s">
        <v>63</v>
      </c>
      <c r="C46" s="96" t="s">
        <v>93</v>
      </c>
      <c r="D46" s="96" t="s">
        <v>7</v>
      </c>
      <c r="E46" s="97" t="s">
        <v>114</v>
      </c>
      <c r="F46" s="90">
        <v>34221</v>
      </c>
      <c r="G46" s="90">
        <v>34221</v>
      </c>
      <c r="H46" s="90">
        <v>34221</v>
      </c>
      <c r="I46" s="90">
        <v>0</v>
      </c>
      <c r="J46" s="90">
        <v>0</v>
      </c>
      <c r="K46" s="90">
        <v>0</v>
      </c>
      <c r="L46" s="90">
        <v>0</v>
      </c>
      <c r="M46" s="95">
        <v>0</v>
      </c>
    </row>
    <row r="47" spans="1:13" ht="19.5" customHeight="1">
      <c r="A47" s="96"/>
      <c r="B47" s="96"/>
      <c r="C47" s="96"/>
      <c r="D47" s="96" t="s">
        <v>94</v>
      </c>
      <c r="E47" s="97" t="s">
        <v>16</v>
      </c>
      <c r="F47" s="90">
        <v>2068446</v>
      </c>
      <c r="G47" s="90">
        <v>2068446</v>
      </c>
      <c r="H47" s="90">
        <v>2068446</v>
      </c>
      <c r="I47" s="90">
        <v>0</v>
      </c>
      <c r="J47" s="90">
        <v>0</v>
      </c>
      <c r="K47" s="90">
        <v>0</v>
      </c>
      <c r="L47" s="90">
        <v>0</v>
      </c>
      <c r="M47" s="95">
        <v>0</v>
      </c>
    </row>
    <row r="48" spans="1:13" ht="19.5" customHeight="1">
      <c r="A48" s="96" t="s">
        <v>36</v>
      </c>
      <c r="B48" s="96" t="s">
        <v>92</v>
      </c>
      <c r="C48" s="96" t="s">
        <v>63</v>
      </c>
      <c r="D48" s="96" t="s">
        <v>76</v>
      </c>
      <c r="E48" s="97" t="s">
        <v>60</v>
      </c>
      <c r="F48" s="90">
        <v>236781</v>
      </c>
      <c r="G48" s="90">
        <v>236781</v>
      </c>
      <c r="H48" s="90">
        <v>236781</v>
      </c>
      <c r="I48" s="90">
        <v>0</v>
      </c>
      <c r="J48" s="90">
        <v>0</v>
      </c>
      <c r="K48" s="90">
        <v>0</v>
      </c>
      <c r="L48" s="90">
        <v>0</v>
      </c>
      <c r="M48" s="95">
        <v>0</v>
      </c>
    </row>
    <row r="49" spans="1:13" ht="19.5" customHeight="1">
      <c r="A49" s="96" t="s">
        <v>56</v>
      </c>
      <c r="B49" s="96" t="s">
        <v>92</v>
      </c>
      <c r="C49" s="96" t="s">
        <v>63</v>
      </c>
      <c r="D49" s="96" t="s">
        <v>76</v>
      </c>
      <c r="E49" s="97" t="s">
        <v>20</v>
      </c>
      <c r="F49" s="90">
        <v>75335</v>
      </c>
      <c r="G49" s="90">
        <v>75335</v>
      </c>
      <c r="H49" s="90">
        <v>75335</v>
      </c>
      <c r="I49" s="90">
        <v>0</v>
      </c>
      <c r="J49" s="90">
        <v>0</v>
      </c>
      <c r="K49" s="90">
        <v>0</v>
      </c>
      <c r="L49" s="90">
        <v>0</v>
      </c>
      <c r="M49" s="95">
        <v>0</v>
      </c>
    </row>
    <row r="50" spans="1:13" ht="19.5" customHeight="1">
      <c r="A50" s="96" t="s">
        <v>56</v>
      </c>
      <c r="B50" s="96" t="s">
        <v>92</v>
      </c>
      <c r="C50" s="96" t="s">
        <v>39</v>
      </c>
      <c r="D50" s="96" t="s">
        <v>76</v>
      </c>
      <c r="E50" s="97" t="s">
        <v>95</v>
      </c>
      <c r="F50" s="90">
        <v>62084</v>
      </c>
      <c r="G50" s="90">
        <v>62084</v>
      </c>
      <c r="H50" s="90">
        <v>62084</v>
      </c>
      <c r="I50" s="90">
        <v>0</v>
      </c>
      <c r="J50" s="90">
        <v>0</v>
      </c>
      <c r="K50" s="90">
        <v>0</v>
      </c>
      <c r="L50" s="90">
        <v>0</v>
      </c>
      <c r="M50" s="95">
        <v>0</v>
      </c>
    </row>
    <row r="51" spans="1:13" ht="19.5" customHeight="1">
      <c r="A51" s="96" t="s">
        <v>31</v>
      </c>
      <c r="B51" s="96" t="s">
        <v>93</v>
      </c>
      <c r="C51" s="96" t="s">
        <v>0</v>
      </c>
      <c r="D51" s="96" t="s">
        <v>76</v>
      </c>
      <c r="E51" s="97" t="s">
        <v>97</v>
      </c>
      <c r="F51" s="90">
        <v>1418687</v>
      </c>
      <c r="G51" s="90">
        <v>1418687</v>
      </c>
      <c r="H51" s="90">
        <v>1418687</v>
      </c>
      <c r="I51" s="90">
        <v>0</v>
      </c>
      <c r="J51" s="90">
        <v>0</v>
      </c>
      <c r="K51" s="90">
        <v>0</v>
      </c>
      <c r="L51" s="90">
        <v>0</v>
      </c>
      <c r="M51" s="95">
        <v>0</v>
      </c>
    </row>
    <row r="52" spans="1:13" ht="19.5" customHeight="1">
      <c r="A52" s="96" t="s">
        <v>31</v>
      </c>
      <c r="B52" s="96" t="s">
        <v>93</v>
      </c>
      <c r="C52" s="96" t="s">
        <v>1</v>
      </c>
      <c r="D52" s="96" t="s">
        <v>76</v>
      </c>
      <c r="E52" s="97" t="s">
        <v>103</v>
      </c>
      <c r="F52" s="90">
        <v>150000</v>
      </c>
      <c r="G52" s="90">
        <v>150000</v>
      </c>
      <c r="H52" s="90">
        <v>150000</v>
      </c>
      <c r="I52" s="90">
        <v>0</v>
      </c>
      <c r="J52" s="90">
        <v>0</v>
      </c>
      <c r="K52" s="90">
        <v>0</v>
      </c>
      <c r="L52" s="90">
        <v>0</v>
      </c>
      <c r="M52" s="95">
        <v>0</v>
      </c>
    </row>
    <row r="53" spans="1:13" ht="19.5" customHeight="1">
      <c r="A53" s="96" t="s">
        <v>49</v>
      </c>
      <c r="B53" s="96" t="s">
        <v>63</v>
      </c>
      <c r="C53" s="96" t="s">
        <v>93</v>
      </c>
      <c r="D53" s="96" t="s">
        <v>76</v>
      </c>
      <c r="E53" s="97" t="s">
        <v>114</v>
      </c>
      <c r="F53" s="90">
        <v>125559</v>
      </c>
      <c r="G53" s="90">
        <v>125559</v>
      </c>
      <c r="H53" s="90">
        <v>125559</v>
      </c>
      <c r="I53" s="90">
        <v>0</v>
      </c>
      <c r="J53" s="90">
        <v>0</v>
      </c>
      <c r="K53" s="90">
        <v>0</v>
      </c>
      <c r="L53" s="90">
        <v>0</v>
      </c>
      <c r="M53" s="95">
        <v>0</v>
      </c>
    </row>
  </sheetData>
  <mergeCells count="9">
    <mergeCell ref="A2:M2"/>
    <mergeCell ref="M4:M5"/>
    <mergeCell ref="F4:F5"/>
    <mergeCell ref="K4:K5"/>
    <mergeCell ref="G4:J4"/>
    <mergeCell ref="A4:C4"/>
    <mergeCell ref="D4:D5"/>
    <mergeCell ref="E4:E5"/>
    <mergeCell ref="L4:L5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.83203125" style="0" customWidth="1"/>
    <col min="5" max="5" width="29.5" style="0" customWidth="1"/>
    <col min="6" max="6" width="20.66015625" style="0" customWidth="1"/>
    <col min="7" max="7" width="21.16015625" style="0" customWidth="1"/>
    <col min="8" max="8" width="16.66015625" style="0" customWidth="1"/>
    <col min="9" max="9" width="17.5" style="0" customWidth="1"/>
    <col min="10" max="10" width="19.16015625" style="0" customWidth="1"/>
    <col min="11" max="11" width="20.33203125" style="0" customWidth="1"/>
    <col min="12" max="12" width="18.16015625" style="0" customWidth="1"/>
    <col min="13" max="13" width="15.33203125" style="0" customWidth="1"/>
  </cols>
  <sheetData>
    <row r="1" spans="1:13" ht="25.5" customHeight="1">
      <c r="A1" s="8"/>
      <c r="B1" s="8"/>
      <c r="C1" s="7"/>
      <c r="D1" s="11"/>
      <c r="E1" s="12"/>
      <c r="F1" s="4"/>
      <c r="G1" s="4"/>
      <c r="H1" s="4"/>
      <c r="I1" s="4"/>
      <c r="J1" s="4"/>
      <c r="K1" s="4"/>
      <c r="L1" s="4"/>
      <c r="M1" s="4" t="s">
        <v>82</v>
      </c>
    </row>
    <row r="2" spans="1:13" ht="25.5" customHeight="1">
      <c r="A2" s="134" t="s">
        <v>6</v>
      </c>
      <c r="B2" s="13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25.5" customHeight="1">
      <c r="A3" s="8"/>
      <c r="B3" s="8"/>
      <c r="C3" s="7"/>
      <c r="D3" s="11"/>
      <c r="E3" s="13"/>
      <c r="F3" s="14"/>
      <c r="G3" s="14"/>
      <c r="H3" s="14"/>
      <c r="I3" s="14"/>
      <c r="J3" s="14"/>
      <c r="K3" s="14"/>
      <c r="L3" s="14"/>
      <c r="M3" s="14" t="s">
        <v>38</v>
      </c>
    </row>
    <row r="4" spans="1:13" ht="25.5" customHeight="1">
      <c r="A4" s="121" t="s">
        <v>113</v>
      </c>
      <c r="B4" s="121"/>
      <c r="C4" s="121"/>
      <c r="D4" s="136" t="s">
        <v>55</v>
      </c>
      <c r="E4" s="136" t="s">
        <v>41</v>
      </c>
      <c r="F4" s="136" t="s">
        <v>96</v>
      </c>
      <c r="G4" s="131" t="s">
        <v>15</v>
      </c>
      <c r="H4" s="132"/>
      <c r="I4" s="132"/>
      <c r="J4" s="133"/>
      <c r="K4" s="121" t="s">
        <v>72</v>
      </c>
      <c r="L4" s="121"/>
      <c r="M4" s="121"/>
    </row>
    <row r="5" spans="1:13" ht="25.5" customHeight="1">
      <c r="A5" s="9" t="s">
        <v>53</v>
      </c>
      <c r="B5" s="10" t="s">
        <v>87</v>
      </c>
      <c r="C5" s="10" t="s">
        <v>85</v>
      </c>
      <c r="D5" s="136"/>
      <c r="E5" s="91"/>
      <c r="F5" s="136"/>
      <c r="G5" s="36" t="s">
        <v>66</v>
      </c>
      <c r="H5" s="37" t="s">
        <v>65</v>
      </c>
      <c r="I5" s="37" t="s">
        <v>24</v>
      </c>
      <c r="J5" s="37" t="s">
        <v>61</v>
      </c>
      <c r="K5" s="37" t="s">
        <v>66</v>
      </c>
      <c r="L5" s="37" t="s">
        <v>30</v>
      </c>
      <c r="M5" s="37" t="s">
        <v>9</v>
      </c>
    </row>
    <row r="6" spans="1:13" ht="24.75" customHeight="1">
      <c r="A6" s="29" t="s">
        <v>81</v>
      </c>
      <c r="B6" s="30" t="s">
        <v>81</v>
      </c>
      <c r="C6" s="30" t="s">
        <v>81</v>
      </c>
      <c r="D6" s="31" t="s">
        <v>81</v>
      </c>
      <c r="E6" s="27" t="s">
        <v>81</v>
      </c>
      <c r="F6" s="31">
        <v>1</v>
      </c>
      <c r="G6" s="31">
        <v>2</v>
      </c>
      <c r="H6" s="31">
        <v>3</v>
      </c>
      <c r="I6" s="31">
        <v>4</v>
      </c>
      <c r="J6" s="31">
        <v>5</v>
      </c>
      <c r="K6" s="31">
        <v>6</v>
      </c>
      <c r="L6" s="31">
        <v>7</v>
      </c>
      <c r="M6" s="31">
        <v>8</v>
      </c>
    </row>
    <row r="7" spans="1:14" s="52" customFormat="1" ht="13.5" customHeight="1">
      <c r="A7" s="96"/>
      <c r="B7" s="96"/>
      <c r="C7" s="100"/>
      <c r="D7" s="99"/>
      <c r="E7" s="97" t="s">
        <v>35</v>
      </c>
      <c r="F7" s="95">
        <v>11047170</v>
      </c>
      <c r="G7" s="98">
        <v>9157170</v>
      </c>
      <c r="H7" s="90">
        <v>5930487</v>
      </c>
      <c r="I7" s="95">
        <v>475610</v>
      </c>
      <c r="J7" s="98">
        <v>2751073</v>
      </c>
      <c r="K7" s="90">
        <v>1890000</v>
      </c>
      <c r="L7" s="90">
        <v>260000</v>
      </c>
      <c r="M7" s="95">
        <v>1630000</v>
      </c>
      <c r="N7" s="53"/>
    </row>
    <row r="8" spans="1:13" s="28" customFormat="1" ht="13.5" customHeight="1">
      <c r="A8" s="96"/>
      <c r="B8" s="96"/>
      <c r="C8" s="100"/>
      <c r="D8" s="99"/>
      <c r="E8" s="97" t="s">
        <v>45</v>
      </c>
      <c r="F8" s="95">
        <v>11047170</v>
      </c>
      <c r="G8" s="98">
        <v>9157170</v>
      </c>
      <c r="H8" s="90">
        <v>5930487</v>
      </c>
      <c r="I8" s="95">
        <v>475610</v>
      </c>
      <c r="J8" s="98">
        <v>2751073</v>
      </c>
      <c r="K8" s="90">
        <v>1890000</v>
      </c>
      <c r="L8" s="90">
        <v>260000</v>
      </c>
      <c r="M8" s="95">
        <v>1630000</v>
      </c>
    </row>
    <row r="9" spans="1:13" ht="13.5" customHeight="1">
      <c r="A9" s="96"/>
      <c r="B9" s="96"/>
      <c r="C9" s="100"/>
      <c r="D9" s="99" t="s">
        <v>48</v>
      </c>
      <c r="E9" s="97" t="s">
        <v>19</v>
      </c>
      <c r="F9" s="95">
        <v>4185231</v>
      </c>
      <c r="G9" s="98">
        <v>2815231</v>
      </c>
      <c r="H9" s="90">
        <v>1755604</v>
      </c>
      <c r="I9" s="95">
        <v>134783</v>
      </c>
      <c r="J9" s="98">
        <v>924844</v>
      </c>
      <c r="K9" s="90">
        <v>1370000</v>
      </c>
      <c r="L9" s="90">
        <v>130000</v>
      </c>
      <c r="M9" s="95">
        <v>1240000</v>
      </c>
    </row>
    <row r="10" spans="1:13" ht="13.5" customHeight="1">
      <c r="A10" s="96" t="s">
        <v>36</v>
      </c>
      <c r="B10" s="96" t="s">
        <v>92</v>
      </c>
      <c r="C10" s="100" t="s">
        <v>93</v>
      </c>
      <c r="D10" s="99" t="s">
        <v>5</v>
      </c>
      <c r="E10" s="97" t="s">
        <v>44</v>
      </c>
      <c r="F10" s="95">
        <v>689986</v>
      </c>
      <c r="G10" s="98">
        <v>689986</v>
      </c>
      <c r="H10" s="90">
        <v>0</v>
      </c>
      <c r="I10" s="95">
        <v>0</v>
      </c>
      <c r="J10" s="98">
        <v>689986</v>
      </c>
      <c r="K10" s="90">
        <v>0</v>
      </c>
      <c r="L10" s="90">
        <v>0</v>
      </c>
      <c r="M10" s="95">
        <v>0</v>
      </c>
    </row>
    <row r="11" spans="1:13" ht="13.5" customHeight="1">
      <c r="A11" s="96" t="s">
        <v>56</v>
      </c>
      <c r="B11" s="96" t="s">
        <v>92</v>
      </c>
      <c r="C11" s="100" t="s">
        <v>93</v>
      </c>
      <c r="D11" s="99" t="s">
        <v>5</v>
      </c>
      <c r="E11" s="97" t="s">
        <v>29</v>
      </c>
      <c r="F11" s="95">
        <v>130083</v>
      </c>
      <c r="G11" s="98">
        <v>130083</v>
      </c>
      <c r="H11" s="90">
        <v>130083</v>
      </c>
      <c r="I11" s="95">
        <v>0</v>
      </c>
      <c r="J11" s="98">
        <v>0</v>
      </c>
      <c r="K11" s="90">
        <v>0</v>
      </c>
      <c r="L11" s="90">
        <v>0</v>
      </c>
      <c r="M11" s="95">
        <v>0</v>
      </c>
    </row>
    <row r="12" spans="1:13" ht="13.5" customHeight="1">
      <c r="A12" s="96" t="s">
        <v>56</v>
      </c>
      <c r="B12" s="96" t="s">
        <v>92</v>
      </c>
      <c r="C12" s="100" t="s">
        <v>39</v>
      </c>
      <c r="D12" s="99" t="s">
        <v>5</v>
      </c>
      <c r="E12" s="97" t="s">
        <v>95</v>
      </c>
      <c r="F12" s="95">
        <v>90322</v>
      </c>
      <c r="G12" s="98">
        <v>90322</v>
      </c>
      <c r="H12" s="90">
        <v>0</v>
      </c>
      <c r="I12" s="95">
        <v>0</v>
      </c>
      <c r="J12" s="98">
        <v>90322</v>
      </c>
      <c r="K12" s="90">
        <v>0</v>
      </c>
      <c r="L12" s="90">
        <v>0</v>
      </c>
      <c r="M12" s="95">
        <v>0</v>
      </c>
    </row>
    <row r="13" spans="1:13" ht="13.5" customHeight="1">
      <c r="A13" s="96" t="s">
        <v>31</v>
      </c>
      <c r="B13" s="96" t="s">
        <v>93</v>
      </c>
      <c r="C13" s="100" t="s">
        <v>93</v>
      </c>
      <c r="D13" s="99" t="s">
        <v>5</v>
      </c>
      <c r="E13" s="97" t="s">
        <v>89</v>
      </c>
      <c r="F13" s="95">
        <v>1760304</v>
      </c>
      <c r="G13" s="98">
        <v>1760304</v>
      </c>
      <c r="H13" s="90">
        <v>1625521</v>
      </c>
      <c r="I13" s="95">
        <v>134783</v>
      </c>
      <c r="J13" s="98">
        <v>0</v>
      </c>
      <c r="K13" s="90">
        <v>0</v>
      </c>
      <c r="L13" s="90">
        <v>0</v>
      </c>
      <c r="M13" s="95">
        <v>0</v>
      </c>
    </row>
    <row r="14" spans="1:13" ht="13.5" customHeight="1">
      <c r="A14" s="96" t="s">
        <v>31</v>
      </c>
      <c r="B14" s="96" t="s">
        <v>93</v>
      </c>
      <c r="C14" s="100" t="s">
        <v>63</v>
      </c>
      <c r="D14" s="99" t="s">
        <v>5</v>
      </c>
      <c r="E14" s="97" t="s">
        <v>17</v>
      </c>
      <c r="F14" s="95">
        <v>400000</v>
      </c>
      <c r="G14" s="98">
        <v>0</v>
      </c>
      <c r="H14" s="90">
        <v>0</v>
      </c>
      <c r="I14" s="95">
        <v>0</v>
      </c>
      <c r="J14" s="98">
        <v>0</v>
      </c>
      <c r="K14" s="90">
        <v>400000</v>
      </c>
      <c r="L14" s="90">
        <v>0</v>
      </c>
      <c r="M14" s="95">
        <v>400000</v>
      </c>
    </row>
    <row r="15" spans="1:13" ht="13.5" customHeight="1">
      <c r="A15" s="96" t="s">
        <v>31</v>
      </c>
      <c r="B15" s="96" t="s">
        <v>93</v>
      </c>
      <c r="C15" s="100" t="s">
        <v>1</v>
      </c>
      <c r="D15" s="99" t="s">
        <v>5</v>
      </c>
      <c r="E15" s="97" t="s">
        <v>103</v>
      </c>
      <c r="F15" s="95">
        <v>500000</v>
      </c>
      <c r="G15" s="98">
        <v>0</v>
      </c>
      <c r="H15" s="90">
        <v>0</v>
      </c>
      <c r="I15" s="95">
        <v>0</v>
      </c>
      <c r="J15" s="98">
        <v>0</v>
      </c>
      <c r="K15" s="90">
        <v>500000</v>
      </c>
      <c r="L15" s="90">
        <v>0</v>
      </c>
      <c r="M15" s="95">
        <v>500000</v>
      </c>
    </row>
    <row r="16" spans="1:13" ht="13.5" customHeight="1">
      <c r="A16" s="96" t="s">
        <v>31</v>
      </c>
      <c r="B16" s="96" t="s">
        <v>93</v>
      </c>
      <c r="C16" s="100" t="s">
        <v>91</v>
      </c>
      <c r="D16" s="99" t="s">
        <v>5</v>
      </c>
      <c r="E16" s="97" t="s">
        <v>32</v>
      </c>
      <c r="F16" s="95">
        <v>470000</v>
      </c>
      <c r="G16" s="98">
        <v>0</v>
      </c>
      <c r="H16" s="90">
        <v>0</v>
      </c>
      <c r="I16" s="95">
        <v>0</v>
      </c>
      <c r="J16" s="98">
        <v>0</v>
      </c>
      <c r="K16" s="90">
        <v>470000</v>
      </c>
      <c r="L16" s="90">
        <v>130000</v>
      </c>
      <c r="M16" s="95">
        <v>340000</v>
      </c>
    </row>
    <row r="17" spans="1:13" ht="13.5" customHeight="1">
      <c r="A17" s="96" t="s">
        <v>49</v>
      </c>
      <c r="B17" s="96" t="s">
        <v>63</v>
      </c>
      <c r="C17" s="100" t="s">
        <v>93</v>
      </c>
      <c r="D17" s="99" t="s">
        <v>5</v>
      </c>
      <c r="E17" s="97" t="s">
        <v>114</v>
      </c>
      <c r="F17" s="95">
        <v>144536</v>
      </c>
      <c r="G17" s="98">
        <v>144536</v>
      </c>
      <c r="H17" s="90">
        <v>0</v>
      </c>
      <c r="I17" s="95">
        <v>0</v>
      </c>
      <c r="J17" s="98">
        <v>144536</v>
      </c>
      <c r="K17" s="90">
        <v>0</v>
      </c>
      <c r="L17" s="90">
        <v>0</v>
      </c>
      <c r="M17" s="95">
        <v>0</v>
      </c>
    </row>
    <row r="18" spans="1:13" ht="13.5" customHeight="1">
      <c r="A18" s="96"/>
      <c r="B18" s="96"/>
      <c r="C18" s="100"/>
      <c r="D18" s="99" t="s">
        <v>100</v>
      </c>
      <c r="E18" s="97" t="s">
        <v>71</v>
      </c>
      <c r="F18" s="95">
        <v>2584586</v>
      </c>
      <c r="G18" s="98">
        <v>2434586</v>
      </c>
      <c r="H18" s="90">
        <v>1526862</v>
      </c>
      <c r="I18" s="95">
        <v>118370</v>
      </c>
      <c r="J18" s="98">
        <v>789354</v>
      </c>
      <c r="K18" s="90">
        <v>150000</v>
      </c>
      <c r="L18" s="90">
        <v>50000</v>
      </c>
      <c r="M18" s="95">
        <v>100000</v>
      </c>
    </row>
    <row r="19" spans="1:13" ht="13.5" customHeight="1">
      <c r="A19" s="96" t="s">
        <v>36</v>
      </c>
      <c r="B19" s="96" t="s">
        <v>92</v>
      </c>
      <c r="C19" s="100" t="s">
        <v>63</v>
      </c>
      <c r="D19" s="99" t="s">
        <v>70</v>
      </c>
      <c r="E19" s="97" t="s">
        <v>60</v>
      </c>
      <c r="F19" s="95">
        <v>586749</v>
      </c>
      <c r="G19" s="98">
        <v>586749</v>
      </c>
      <c r="H19" s="90">
        <v>0</v>
      </c>
      <c r="I19" s="95">
        <v>0</v>
      </c>
      <c r="J19" s="98">
        <v>586749</v>
      </c>
      <c r="K19" s="90">
        <v>0</v>
      </c>
      <c r="L19" s="90">
        <v>0</v>
      </c>
      <c r="M19" s="95">
        <v>0</v>
      </c>
    </row>
    <row r="20" spans="1:13" ht="13.5" customHeight="1">
      <c r="A20" s="96" t="s">
        <v>56</v>
      </c>
      <c r="B20" s="96" t="s">
        <v>92</v>
      </c>
      <c r="C20" s="100" t="s">
        <v>63</v>
      </c>
      <c r="D20" s="99" t="s">
        <v>70</v>
      </c>
      <c r="E20" s="97" t="s">
        <v>20</v>
      </c>
      <c r="F20" s="95">
        <v>109663</v>
      </c>
      <c r="G20" s="98">
        <v>109663</v>
      </c>
      <c r="H20" s="90">
        <v>109663</v>
      </c>
      <c r="I20" s="95">
        <v>0</v>
      </c>
      <c r="J20" s="98">
        <v>0</v>
      </c>
      <c r="K20" s="90">
        <v>0</v>
      </c>
      <c r="L20" s="90">
        <v>0</v>
      </c>
      <c r="M20" s="95">
        <v>0</v>
      </c>
    </row>
    <row r="21" spans="1:13" ht="13.5" customHeight="1">
      <c r="A21" s="96" t="s">
        <v>56</v>
      </c>
      <c r="B21" s="96" t="s">
        <v>92</v>
      </c>
      <c r="C21" s="100" t="s">
        <v>39</v>
      </c>
      <c r="D21" s="99" t="s">
        <v>70</v>
      </c>
      <c r="E21" s="97" t="s">
        <v>95</v>
      </c>
      <c r="F21" s="95">
        <v>76949</v>
      </c>
      <c r="G21" s="98">
        <v>76949</v>
      </c>
      <c r="H21" s="90">
        <v>0</v>
      </c>
      <c r="I21" s="95">
        <v>0</v>
      </c>
      <c r="J21" s="98">
        <v>76949</v>
      </c>
      <c r="K21" s="90">
        <v>0</v>
      </c>
      <c r="L21" s="90">
        <v>0</v>
      </c>
      <c r="M21" s="95">
        <v>0</v>
      </c>
    </row>
    <row r="22" spans="1:13" ht="13.5" customHeight="1">
      <c r="A22" s="96" t="s">
        <v>31</v>
      </c>
      <c r="B22" s="96" t="s">
        <v>93</v>
      </c>
      <c r="C22" s="100" t="s">
        <v>0</v>
      </c>
      <c r="D22" s="99" t="s">
        <v>70</v>
      </c>
      <c r="E22" s="97" t="s">
        <v>97</v>
      </c>
      <c r="F22" s="95">
        <v>1535569</v>
      </c>
      <c r="G22" s="98">
        <v>1535569</v>
      </c>
      <c r="H22" s="90">
        <v>1417199</v>
      </c>
      <c r="I22" s="95">
        <v>118370</v>
      </c>
      <c r="J22" s="98">
        <v>0</v>
      </c>
      <c r="K22" s="90">
        <v>0</v>
      </c>
      <c r="L22" s="90">
        <v>0</v>
      </c>
      <c r="M22" s="95">
        <v>0</v>
      </c>
    </row>
    <row r="23" spans="1:13" ht="13.5" customHeight="1">
      <c r="A23" s="96" t="s">
        <v>31</v>
      </c>
      <c r="B23" s="96" t="s">
        <v>93</v>
      </c>
      <c r="C23" s="100" t="s">
        <v>91</v>
      </c>
      <c r="D23" s="99" t="s">
        <v>70</v>
      </c>
      <c r="E23" s="97" t="s">
        <v>32</v>
      </c>
      <c r="F23" s="95">
        <v>150000</v>
      </c>
      <c r="G23" s="98">
        <v>0</v>
      </c>
      <c r="H23" s="90">
        <v>0</v>
      </c>
      <c r="I23" s="95">
        <v>0</v>
      </c>
      <c r="J23" s="98">
        <v>0</v>
      </c>
      <c r="K23" s="90">
        <v>150000</v>
      </c>
      <c r="L23" s="90">
        <v>50000</v>
      </c>
      <c r="M23" s="95">
        <v>100000</v>
      </c>
    </row>
    <row r="24" spans="1:13" ht="13.5" customHeight="1">
      <c r="A24" s="96" t="s">
        <v>49</v>
      </c>
      <c r="B24" s="96" t="s">
        <v>63</v>
      </c>
      <c r="C24" s="100" t="s">
        <v>93</v>
      </c>
      <c r="D24" s="99" t="s">
        <v>70</v>
      </c>
      <c r="E24" s="97" t="s">
        <v>114</v>
      </c>
      <c r="F24" s="95">
        <v>125656</v>
      </c>
      <c r="G24" s="98">
        <v>125656</v>
      </c>
      <c r="H24" s="90">
        <v>0</v>
      </c>
      <c r="I24" s="95">
        <v>0</v>
      </c>
      <c r="J24" s="98">
        <v>125656</v>
      </c>
      <c r="K24" s="90">
        <v>0</v>
      </c>
      <c r="L24" s="90">
        <v>0</v>
      </c>
      <c r="M24" s="95">
        <v>0</v>
      </c>
    </row>
    <row r="25" spans="1:13" ht="13.5" customHeight="1">
      <c r="A25" s="96"/>
      <c r="B25" s="96"/>
      <c r="C25" s="100"/>
      <c r="D25" s="99" t="s">
        <v>73</v>
      </c>
      <c r="E25" s="97" t="s">
        <v>64</v>
      </c>
      <c r="F25" s="95">
        <v>490627</v>
      </c>
      <c r="G25" s="98">
        <v>440627</v>
      </c>
      <c r="H25" s="90">
        <v>259571</v>
      </c>
      <c r="I25" s="95">
        <v>19307</v>
      </c>
      <c r="J25" s="98">
        <v>161749</v>
      </c>
      <c r="K25" s="90">
        <v>50000</v>
      </c>
      <c r="L25" s="90">
        <v>10000</v>
      </c>
      <c r="M25" s="95">
        <v>40000</v>
      </c>
    </row>
    <row r="26" spans="1:13" ht="13.5" customHeight="1">
      <c r="A26" s="96" t="s">
        <v>36</v>
      </c>
      <c r="B26" s="96" t="s">
        <v>92</v>
      </c>
      <c r="C26" s="100" t="s">
        <v>63</v>
      </c>
      <c r="D26" s="99" t="s">
        <v>99</v>
      </c>
      <c r="E26" s="97" t="s">
        <v>60</v>
      </c>
      <c r="F26" s="95">
        <v>123640</v>
      </c>
      <c r="G26" s="98">
        <v>123640</v>
      </c>
      <c r="H26" s="90">
        <v>0</v>
      </c>
      <c r="I26" s="95">
        <v>0</v>
      </c>
      <c r="J26" s="98">
        <v>123640</v>
      </c>
      <c r="K26" s="90">
        <v>0</v>
      </c>
      <c r="L26" s="90">
        <v>0</v>
      </c>
      <c r="M26" s="95">
        <v>0</v>
      </c>
    </row>
    <row r="27" spans="1:13" ht="13.5" customHeight="1">
      <c r="A27" s="96" t="s">
        <v>56</v>
      </c>
      <c r="B27" s="96" t="s">
        <v>92</v>
      </c>
      <c r="C27" s="100" t="s">
        <v>63</v>
      </c>
      <c r="D27" s="99" t="s">
        <v>99</v>
      </c>
      <c r="E27" s="97" t="s">
        <v>20</v>
      </c>
      <c r="F27" s="95">
        <v>21933</v>
      </c>
      <c r="G27" s="98">
        <v>21933</v>
      </c>
      <c r="H27" s="90">
        <v>21933</v>
      </c>
      <c r="I27" s="95">
        <v>0</v>
      </c>
      <c r="J27" s="98">
        <v>0</v>
      </c>
      <c r="K27" s="90">
        <v>0</v>
      </c>
      <c r="L27" s="90">
        <v>0</v>
      </c>
      <c r="M27" s="95">
        <v>0</v>
      </c>
    </row>
    <row r="28" spans="1:13" ht="13.5" customHeight="1">
      <c r="A28" s="96" t="s">
        <v>56</v>
      </c>
      <c r="B28" s="96" t="s">
        <v>92</v>
      </c>
      <c r="C28" s="100" t="s">
        <v>39</v>
      </c>
      <c r="D28" s="99" t="s">
        <v>99</v>
      </c>
      <c r="E28" s="97" t="s">
        <v>95</v>
      </c>
      <c r="F28" s="95">
        <v>15262</v>
      </c>
      <c r="G28" s="98">
        <v>15262</v>
      </c>
      <c r="H28" s="90">
        <v>0</v>
      </c>
      <c r="I28" s="95">
        <v>0</v>
      </c>
      <c r="J28" s="98">
        <v>15262</v>
      </c>
      <c r="K28" s="90">
        <v>0</v>
      </c>
      <c r="L28" s="90">
        <v>0</v>
      </c>
      <c r="M28" s="95">
        <v>0</v>
      </c>
    </row>
    <row r="29" spans="1:13" ht="13.5" customHeight="1">
      <c r="A29" s="96" t="s">
        <v>31</v>
      </c>
      <c r="B29" s="96" t="s">
        <v>93</v>
      </c>
      <c r="C29" s="100" t="s">
        <v>0</v>
      </c>
      <c r="D29" s="99" t="s">
        <v>99</v>
      </c>
      <c r="E29" s="97" t="s">
        <v>97</v>
      </c>
      <c r="F29" s="95">
        <v>256945</v>
      </c>
      <c r="G29" s="98">
        <v>256945</v>
      </c>
      <c r="H29" s="90">
        <v>237638</v>
      </c>
      <c r="I29" s="95">
        <v>19307</v>
      </c>
      <c r="J29" s="98">
        <v>0</v>
      </c>
      <c r="K29" s="90">
        <v>0</v>
      </c>
      <c r="L29" s="90">
        <v>0</v>
      </c>
      <c r="M29" s="95">
        <v>0</v>
      </c>
    </row>
    <row r="30" spans="1:13" ht="13.5" customHeight="1">
      <c r="A30" s="96" t="s">
        <v>31</v>
      </c>
      <c r="B30" s="96" t="s">
        <v>93</v>
      </c>
      <c r="C30" s="100" t="s">
        <v>91</v>
      </c>
      <c r="D30" s="99" t="s">
        <v>99</v>
      </c>
      <c r="E30" s="97" t="s">
        <v>32</v>
      </c>
      <c r="F30" s="95">
        <v>50000</v>
      </c>
      <c r="G30" s="98">
        <v>0</v>
      </c>
      <c r="H30" s="90">
        <v>0</v>
      </c>
      <c r="I30" s="95">
        <v>0</v>
      </c>
      <c r="J30" s="98">
        <v>0</v>
      </c>
      <c r="K30" s="90">
        <v>50000</v>
      </c>
      <c r="L30" s="90">
        <v>10000</v>
      </c>
      <c r="M30" s="95">
        <v>40000</v>
      </c>
    </row>
    <row r="31" spans="1:13" ht="13.5" customHeight="1">
      <c r="A31" s="96" t="s">
        <v>49</v>
      </c>
      <c r="B31" s="96" t="s">
        <v>63</v>
      </c>
      <c r="C31" s="100" t="s">
        <v>93</v>
      </c>
      <c r="D31" s="99" t="s">
        <v>99</v>
      </c>
      <c r="E31" s="97" t="s">
        <v>114</v>
      </c>
      <c r="F31" s="95">
        <v>22847</v>
      </c>
      <c r="G31" s="98">
        <v>22847</v>
      </c>
      <c r="H31" s="90">
        <v>0</v>
      </c>
      <c r="I31" s="95">
        <v>0</v>
      </c>
      <c r="J31" s="98">
        <v>22847</v>
      </c>
      <c r="K31" s="90">
        <v>0</v>
      </c>
      <c r="L31" s="90">
        <v>0</v>
      </c>
      <c r="M31" s="95">
        <v>0</v>
      </c>
    </row>
    <row r="32" spans="1:13" ht="13.5" customHeight="1">
      <c r="A32" s="96"/>
      <c r="B32" s="96"/>
      <c r="C32" s="100"/>
      <c r="D32" s="99" t="s">
        <v>13</v>
      </c>
      <c r="E32" s="97" t="s">
        <v>50</v>
      </c>
      <c r="F32" s="95">
        <v>792787</v>
      </c>
      <c r="G32" s="98">
        <v>672787</v>
      </c>
      <c r="H32" s="90">
        <v>552257</v>
      </c>
      <c r="I32" s="95">
        <v>51971</v>
      </c>
      <c r="J32" s="98">
        <v>68559</v>
      </c>
      <c r="K32" s="90">
        <v>120000</v>
      </c>
      <c r="L32" s="90">
        <v>40000</v>
      </c>
      <c r="M32" s="95">
        <v>80000</v>
      </c>
    </row>
    <row r="33" spans="1:13" ht="13.5" customHeight="1">
      <c r="A33" s="96" t="s">
        <v>56</v>
      </c>
      <c r="B33" s="96" t="s">
        <v>92</v>
      </c>
      <c r="C33" s="100" t="s">
        <v>63</v>
      </c>
      <c r="D33" s="99" t="s">
        <v>46</v>
      </c>
      <c r="E33" s="97" t="s">
        <v>20</v>
      </c>
      <c r="F33" s="95">
        <v>28971</v>
      </c>
      <c r="G33" s="98">
        <v>28971</v>
      </c>
      <c r="H33" s="90">
        <v>28971</v>
      </c>
      <c r="I33" s="95">
        <v>0</v>
      </c>
      <c r="J33" s="98">
        <v>0</v>
      </c>
      <c r="K33" s="90">
        <v>0</v>
      </c>
      <c r="L33" s="90">
        <v>0</v>
      </c>
      <c r="M33" s="95">
        <v>0</v>
      </c>
    </row>
    <row r="34" spans="1:13" ht="13.5" customHeight="1">
      <c r="A34" s="96" t="s">
        <v>56</v>
      </c>
      <c r="B34" s="96" t="s">
        <v>92</v>
      </c>
      <c r="C34" s="100" t="s">
        <v>39</v>
      </c>
      <c r="D34" s="99" t="s">
        <v>46</v>
      </c>
      <c r="E34" s="97" t="s">
        <v>95</v>
      </c>
      <c r="F34" s="95">
        <v>20274</v>
      </c>
      <c r="G34" s="98">
        <v>20274</v>
      </c>
      <c r="H34" s="90">
        <v>0</v>
      </c>
      <c r="I34" s="95">
        <v>0</v>
      </c>
      <c r="J34" s="98">
        <v>20274</v>
      </c>
      <c r="K34" s="90">
        <v>0</v>
      </c>
      <c r="L34" s="90">
        <v>0</v>
      </c>
      <c r="M34" s="95">
        <v>0</v>
      </c>
    </row>
    <row r="35" spans="1:13" ht="13.5" customHeight="1">
      <c r="A35" s="96" t="s">
        <v>31</v>
      </c>
      <c r="B35" s="96" t="s">
        <v>93</v>
      </c>
      <c r="C35" s="100" t="s">
        <v>0</v>
      </c>
      <c r="D35" s="99" t="s">
        <v>46</v>
      </c>
      <c r="E35" s="97" t="s">
        <v>97</v>
      </c>
      <c r="F35" s="95">
        <v>575257</v>
      </c>
      <c r="G35" s="98">
        <v>575257</v>
      </c>
      <c r="H35" s="90">
        <v>523286</v>
      </c>
      <c r="I35" s="95">
        <v>51971</v>
      </c>
      <c r="J35" s="98">
        <v>0</v>
      </c>
      <c r="K35" s="90">
        <v>0</v>
      </c>
      <c r="L35" s="90">
        <v>0</v>
      </c>
      <c r="M35" s="95">
        <v>0</v>
      </c>
    </row>
    <row r="36" spans="1:13" ht="13.5" customHeight="1">
      <c r="A36" s="96" t="s">
        <v>31</v>
      </c>
      <c r="B36" s="96" t="s">
        <v>93</v>
      </c>
      <c r="C36" s="100" t="s">
        <v>91</v>
      </c>
      <c r="D36" s="99" t="s">
        <v>46</v>
      </c>
      <c r="E36" s="97" t="s">
        <v>32</v>
      </c>
      <c r="F36" s="95">
        <v>120000</v>
      </c>
      <c r="G36" s="98">
        <v>0</v>
      </c>
      <c r="H36" s="90">
        <v>0</v>
      </c>
      <c r="I36" s="95">
        <v>0</v>
      </c>
      <c r="J36" s="98">
        <v>0</v>
      </c>
      <c r="K36" s="90">
        <v>120000</v>
      </c>
      <c r="L36" s="90">
        <v>40000</v>
      </c>
      <c r="M36" s="95">
        <v>80000</v>
      </c>
    </row>
    <row r="37" spans="1:13" ht="13.5" customHeight="1">
      <c r="A37" s="96" t="s">
        <v>49</v>
      </c>
      <c r="B37" s="96" t="s">
        <v>63</v>
      </c>
      <c r="C37" s="100" t="s">
        <v>93</v>
      </c>
      <c r="D37" s="99" t="s">
        <v>46</v>
      </c>
      <c r="E37" s="97" t="s">
        <v>114</v>
      </c>
      <c r="F37" s="95">
        <v>48285</v>
      </c>
      <c r="G37" s="98">
        <v>48285</v>
      </c>
      <c r="H37" s="90">
        <v>0</v>
      </c>
      <c r="I37" s="95">
        <v>0</v>
      </c>
      <c r="J37" s="98">
        <v>48285</v>
      </c>
      <c r="K37" s="90">
        <v>0</v>
      </c>
      <c r="L37" s="90">
        <v>0</v>
      </c>
      <c r="M37" s="95">
        <v>0</v>
      </c>
    </row>
    <row r="38" spans="1:13" ht="13.5" customHeight="1">
      <c r="A38" s="96"/>
      <c r="B38" s="96"/>
      <c r="C38" s="100"/>
      <c r="D38" s="99" t="s">
        <v>101</v>
      </c>
      <c r="E38" s="97" t="s">
        <v>28</v>
      </c>
      <c r="F38" s="95">
        <v>321740</v>
      </c>
      <c r="G38" s="98">
        <v>321740</v>
      </c>
      <c r="H38" s="90">
        <v>78265</v>
      </c>
      <c r="I38" s="95">
        <v>0</v>
      </c>
      <c r="J38" s="98">
        <v>243475</v>
      </c>
      <c r="K38" s="90">
        <v>0</v>
      </c>
      <c r="L38" s="90">
        <v>0</v>
      </c>
      <c r="M38" s="95">
        <v>0</v>
      </c>
    </row>
    <row r="39" spans="1:13" ht="13.5" customHeight="1">
      <c r="A39" s="96" t="s">
        <v>31</v>
      </c>
      <c r="B39" s="96" t="s">
        <v>93</v>
      </c>
      <c r="C39" s="100" t="s">
        <v>0</v>
      </c>
      <c r="D39" s="99" t="s">
        <v>69</v>
      </c>
      <c r="E39" s="97" t="s">
        <v>97</v>
      </c>
      <c r="F39" s="95">
        <v>321740</v>
      </c>
      <c r="G39" s="98">
        <v>321740</v>
      </c>
      <c r="H39" s="90">
        <v>78265</v>
      </c>
      <c r="I39" s="95">
        <v>0</v>
      </c>
      <c r="J39" s="98">
        <v>243475</v>
      </c>
      <c r="K39" s="90">
        <v>0</v>
      </c>
      <c r="L39" s="90">
        <v>0</v>
      </c>
      <c r="M39" s="95">
        <v>0</v>
      </c>
    </row>
    <row r="40" spans="1:13" ht="13.5" customHeight="1">
      <c r="A40" s="96"/>
      <c r="B40" s="96"/>
      <c r="C40" s="100"/>
      <c r="D40" s="99" t="s">
        <v>47</v>
      </c>
      <c r="E40" s="97" t="s">
        <v>90</v>
      </c>
      <c r="F40" s="95">
        <v>603753</v>
      </c>
      <c r="G40" s="98">
        <v>553753</v>
      </c>
      <c r="H40" s="90">
        <v>376882</v>
      </c>
      <c r="I40" s="95">
        <v>38203</v>
      </c>
      <c r="J40" s="98">
        <v>138668</v>
      </c>
      <c r="K40" s="90">
        <v>50000</v>
      </c>
      <c r="L40" s="90">
        <v>0</v>
      </c>
      <c r="M40" s="95">
        <v>50000</v>
      </c>
    </row>
    <row r="41" spans="1:13" ht="13.5" customHeight="1">
      <c r="A41" s="96" t="s">
        <v>36</v>
      </c>
      <c r="B41" s="96" t="s">
        <v>92</v>
      </c>
      <c r="C41" s="100" t="s">
        <v>63</v>
      </c>
      <c r="D41" s="99" t="s">
        <v>7</v>
      </c>
      <c r="E41" s="97" t="s">
        <v>60</v>
      </c>
      <c r="F41" s="95">
        <v>86537</v>
      </c>
      <c r="G41" s="98">
        <v>86537</v>
      </c>
      <c r="H41" s="90">
        <v>0</v>
      </c>
      <c r="I41" s="95">
        <v>0</v>
      </c>
      <c r="J41" s="98">
        <v>86537</v>
      </c>
      <c r="K41" s="90">
        <v>0</v>
      </c>
      <c r="L41" s="90">
        <v>0</v>
      </c>
      <c r="M41" s="95">
        <v>0</v>
      </c>
    </row>
    <row r="42" spans="1:13" ht="13.5" customHeight="1">
      <c r="A42" s="96" t="s">
        <v>56</v>
      </c>
      <c r="B42" s="96" t="s">
        <v>92</v>
      </c>
      <c r="C42" s="100" t="s">
        <v>63</v>
      </c>
      <c r="D42" s="99" t="s">
        <v>7</v>
      </c>
      <c r="E42" s="97" t="s">
        <v>20</v>
      </c>
      <c r="F42" s="95">
        <v>20533</v>
      </c>
      <c r="G42" s="98">
        <v>20533</v>
      </c>
      <c r="H42" s="90">
        <v>20533</v>
      </c>
      <c r="I42" s="95">
        <v>0</v>
      </c>
      <c r="J42" s="98">
        <v>0</v>
      </c>
      <c r="K42" s="90">
        <v>0</v>
      </c>
      <c r="L42" s="90">
        <v>0</v>
      </c>
      <c r="M42" s="95">
        <v>0</v>
      </c>
    </row>
    <row r="43" spans="1:13" ht="13.5" customHeight="1">
      <c r="A43" s="96" t="s">
        <v>56</v>
      </c>
      <c r="B43" s="96" t="s">
        <v>92</v>
      </c>
      <c r="C43" s="100" t="s">
        <v>39</v>
      </c>
      <c r="D43" s="99" t="s">
        <v>7</v>
      </c>
      <c r="E43" s="97" t="s">
        <v>95</v>
      </c>
      <c r="F43" s="95">
        <v>17910</v>
      </c>
      <c r="G43" s="98">
        <v>17910</v>
      </c>
      <c r="H43" s="90">
        <v>0</v>
      </c>
      <c r="I43" s="95">
        <v>0</v>
      </c>
      <c r="J43" s="98">
        <v>17910</v>
      </c>
      <c r="K43" s="90">
        <v>0</v>
      </c>
      <c r="L43" s="90">
        <v>0</v>
      </c>
      <c r="M43" s="95">
        <v>0</v>
      </c>
    </row>
    <row r="44" spans="1:13" ht="13.5" customHeight="1">
      <c r="A44" s="96" t="s">
        <v>31</v>
      </c>
      <c r="B44" s="96" t="s">
        <v>93</v>
      </c>
      <c r="C44" s="100" t="s">
        <v>0</v>
      </c>
      <c r="D44" s="99" t="s">
        <v>7</v>
      </c>
      <c r="E44" s="97" t="s">
        <v>97</v>
      </c>
      <c r="F44" s="95">
        <v>394552</v>
      </c>
      <c r="G44" s="98">
        <v>394552</v>
      </c>
      <c r="H44" s="90">
        <v>356349</v>
      </c>
      <c r="I44" s="95">
        <v>38203</v>
      </c>
      <c r="J44" s="98">
        <v>0</v>
      </c>
      <c r="K44" s="90">
        <v>0</v>
      </c>
      <c r="L44" s="90">
        <v>0</v>
      </c>
      <c r="M44" s="95">
        <v>0</v>
      </c>
    </row>
    <row r="45" spans="1:13" ht="13.5" customHeight="1">
      <c r="A45" s="96" t="s">
        <v>31</v>
      </c>
      <c r="B45" s="96" t="s">
        <v>93</v>
      </c>
      <c r="C45" s="100" t="s">
        <v>62</v>
      </c>
      <c r="D45" s="99" t="s">
        <v>7</v>
      </c>
      <c r="E45" s="97" t="s">
        <v>98</v>
      </c>
      <c r="F45" s="95">
        <v>50000</v>
      </c>
      <c r="G45" s="98">
        <v>0</v>
      </c>
      <c r="H45" s="90">
        <v>0</v>
      </c>
      <c r="I45" s="95">
        <v>0</v>
      </c>
      <c r="J45" s="98">
        <v>0</v>
      </c>
      <c r="K45" s="90">
        <v>50000</v>
      </c>
      <c r="L45" s="90">
        <v>0</v>
      </c>
      <c r="M45" s="95">
        <v>50000</v>
      </c>
    </row>
    <row r="46" spans="1:13" ht="13.5" customHeight="1">
      <c r="A46" s="96" t="s">
        <v>49</v>
      </c>
      <c r="B46" s="96" t="s">
        <v>63</v>
      </c>
      <c r="C46" s="100" t="s">
        <v>93</v>
      </c>
      <c r="D46" s="99" t="s">
        <v>7</v>
      </c>
      <c r="E46" s="97" t="s">
        <v>114</v>
      </c>
      <c r="F46" s="95">
        <v>34221</v>
      </c>
      <c r="G46" s="98">
        <v>34221</v>
      </c>
      <c r="H46" s="90">
        <v>0</v>
      </c>
      <c r="I46" s="95">
        <v>0</v>
      </c>
      <c r="J46" s="98">
        <v>34221</v>
      </c>
      <c r="K46" s="90">
        <v>0</v>
      </c>
      <c r="L46" s="90">
        <v>0</v>
      </c>
      <c r="M46" s="95">
        <v>0</v>
      </c>
    </row>
    <row r="47" spans="1:13" ht="13.5" customHeight="1">
      <c r="A47" s="96"/>
      <c r="B47" s="96"/>
      <c r="C47" s="100"/>
      <c r="D47" s="99" t="s">
        <v>94</v>
      </c>
      <c r="E47" s="97" t="s">
        <v>16</v>
      </c>
      <c r="F47" s="95">
        <v>2068446</v>
      </c>
      <c r="G47" s="98">
        <v>1918446</v>
      </c>
      <c r="H47" s="90">
        <v>1381046</v>
      </c>
      <c r="I47" s="95">
        <v>112976</v>
      </c>
      <c r="J47" s="98">
        <v>424424</v>
      </c>
      <c r="K47" s="90">
        <v>150000</v>
      </c>
      <c r="L47" s="90">
        <v>30000</v>
      </c>
      <c r="M47" s="95">
        <v>120000</v>
      </c>
    </row>
    <row r="48" spans="1:13" ht="13.5" customHeight="1">
      <c r="A48" s="96" t="s">
        <v>36</v>
      </c>
      <c r="B48" s="96" t="s">
        <v>92</v>
      </c>
      <c r="C48" s="100" t="s">
        <v>63</v>
      </c>
      <c r="D48" s="99" t="s">
        <v>76</v>
      </c>
      <c r="E48" s="97" t="s">
        <v>60</v>
      </c>
      <c r="F48" s="95">
        <v>236781</v>
      </c>
      <c r="G48" s="98">
        <v>236781</v>
      </c>
      <c r="H48" s="90">
        <v>0</v>
      </c>
      <c r="I48" s="95">
        <v>0</v>
      </c>
      <c r="J48" s="98">
        <v>236781</v>
      </c>
      <c r="K48" s="90">
        <v>0</v>
      </c>
      <c r="L48" s="90">
        <v>0</v>
      </c>
      <c r="M48" s="95">
        <v>0</v>
      </c>
    </row>
    <row r="49" spans="1:13" ht="13.5" customHeight="1">
      <c r="A49" s="96" t="s">
        <v>56</v>
      </c>
      <c r="B49" s="96" t="s">
        <v>92</v>
      </c>
      <c r="C49" s="100" t="s">
        <v>63</v>
      </c>
      <c r="D49" s="99" t="s">
        <v>76</v>
      </c>
      <c r="E49" s="97" t="s">
        <v>20</v>
      </c>
      <c r="F49" s="95">
        <v>75335</v>
      </c>
      <c r="G49" s="98">
        <v>75335</v>
      </c>
      <c r="H49" s="90">
        <v>75335</v>
      </c>
      <c r="I49" s="95">
        <v>0</v>
      </c>
      <c r="J49" s="98">
        <v>0</v>
      </c>
      <c r="K49" s="90">
        <v>0</v>
      </c>
      <c r="L49" s="90">
        <v>0</v>
      </c>
      <c r="M49" s="95">
        <v>0</v>
      </c>
    </row>
    <row r="50" spans="1:13" ht="13.5" customHeight="1">
      <c r="A50" s="96" t="s">
        <v>56</v>
      </c>
      <c r="B50" s="96" t="s">
        <v>92</v>
      </c>
      <c r="C50" s="100" t="s">
        <v>39</v>
      </c>
      <c r="D50" s="99" t="s">
        <v>76</v>
      </c>
      <c r="E50" s="97" t="s">
        <v>95</v>
      </c>
      <c r="F50" s="95">
        <v>62084</v>
      </c>
      <c r="G50" s="98">
        <v>62084</v>
      </c>
      <c r="H50" s="90">
        <v>0</v>
      </c>
      <c r="I50" s="95">
        <v>0</v>
      </c>
      <c r="J50" s="98">
        <v>62084</v>
      </c>
      <c r="K50" s="90">
        <v>0</v>
      </c>
      <c r="L50" s="90">
        <v>0</v>
      </c>
      <c r="M50" s="95">
        <v>0</v>
      </c>
    </row>
    <row r="51" spans="1:13" ht="13.5" customHeight="1">
      <c r="A51" s="96" t="s">
        <v>31</v>
      </c>
      <c r="B51" s="96" t="s">
        <v>93</v>
      </c>
      <c r="C51" s="100" t="s">
        <v>0</v>
      </c>
      <c r="D51" s="99" t="s">
        <v>76</v>
      </c>
      <c r="E51" s="97" t="s">
        <v>97</v>
      </c>
      <c r="F51" s="95">
        <v>1418687</v>
      </c>
      <c r="G51" s="98">
        <v>1418687</v>
      </c>
      <c r="H51" s="90">
        <v>1305711</v>
      </c>
      <c r="I51" s="95">
        <v>112976</v>
      </c>
      <c r="J51" s="98">
        <v>0</v>
      </c>
      <c r="K51" s="90">
        <v>0</v>
      </c>
      <c r="L51" s="90">
        <v>0</v>
      </c>
      <c r="M51" s="95">
        <v>0</v>
      </c>
    </row>
    <row r="52" spans="1:13" ht="13.5" customHeight="1">
      <c r="A52" s="96" t="s">
        <v>31</v>
      </c>
      <c r="B52" s="96" t="s">
        <v>93</v>
      </c>
      <c r="C52" s="100" t="s">
        <v>1</v>
      </c>
      <c r="D52" s="99" t="s">
        <v>76</v>
      </c>
      <c r="E52" s="97" t="s">
        <v>103</v>
      </c>
      <c r="F52" s="95">
        <v>150000</v>
      </c>
      <c r="G52" s="98">
        <v>0</v>
      </c>
      <c r="H52" s="90">
        <v>0</v>
      </c>
      <c r="I52" s="95">
        <v>0</v>
      </c>
      <c r="J52" s="98">
        <v>0</v>
      </c>
      <c r="K52" s="90">
        <v>150000</v>
      </c>
      <c r="L52" s="90">
        <v>30000</v>
      </c>
      <c r="M52" s="95">
        <v>120000</v>
      </c>
    </row>
    <row r="53" spans="1:13" ht="13.5" customHeight="1">
      <c r="A53" s="96" t="s">
        <v>49</v>
      </c>
      <c r="B53" s="96" t="s">
        <v>63</v>
      </c>
      <c r="C53" s="100" t="s">
        <v>93</v>
      </c>
      <c r="D53" s="99" t="s">
        <v>76</v>
      </c>
      <c r="E53" s="97" t="s">
        <v>114</v>
      </c>
      <c r="F53" s="95">
        <v>125559</v>
      </c>
      <c r="G53" s="98">
        <v>125559</v>
      </c>
      <c r="H53" s="90">
        <v>0</v>
      </c>
      <c r="I53" s="95">
        <v>0</v>
      </c>
      <c r="J53" s="98">
        <v>125559</v>
      </c>
      <c r="K53" s="90">
        <v>0</v>
      </c>
      <c r="L53" s="90">
        <v>0</v>
      </c>
      <c r="M53" s="95">
        <v>0</v>
      </c>
    </row>
  </sheetData>
  <mergeCells count="7">
    <mergeCell ref="G4:J4"/>
    <mergeCell ref="K4:M4"/>
    <mergeCell ref="A2:M2"/>
    <mergeCell ref="A4:C4"/>
    <mergeCell ref="D4:D5"/>
    <mergeCell ref="E4:E5"/>
    <mergeCell ref="F4:F5"/>
  </mergeCells>
  <printOptions horizontalCentered="1"/>
  <pageMargins left="0.5905511811023623" right="0.5905511811023623" top="0.3937007874015748" bottom="0.3937007874015748" header="0.1968503937007874" footer="0.3937007874015748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6"/>
  <sheetViews>
    <sheetView showGridLines="0" showZeros="0" tabSelected="1" workbookViewId="0" topLeftCell="A1">
      <selection activeCell="E12" sqref="E12"/>
    </sheetView>
  </sheetViews>
  <sheetFormatPr defaultColWidth="9.16015625" defaultRowHeight="11.25"/>
  <cols>
    <col min="1" max="1" width="44.66015625" style="137" customWidth="1"/>
    <col min="2" max="2" width="19" style="137" customWidth="1"/>
    <col min="3" max="3" width="31.16015625" style="137" customWidth="1"/>
    <col min="4" max="4" width="19.33203125" style="137" customWidth="1"/>
    <col min="5" max="5" width="15.5" style="137" customWidth="1"/>
    <col min="6" max="6" width="17" style="137" customWidth="1"/>
    <col min="7" max="9" width="19.66015625" style="137" customWidth="1"/>
    <col min="10" max="10" width="14.33203125" style="137" customWidth="1"/>
    <col min="11" max="11" width="19" style="137" customWidth="1"/>
    <col min="12" max="16384" width="9.16015625" style="137" customWidth="1"/>
  </cols>
  <sheetData>
    <row r="1" ht="11.25" customHeight="1"/>
    <row r="2" spans="1:10" ht="24.75" customHeight="1">
      <c r="A2" s="138"/>
      <c r="B2" s="139"/>
      <c r="C2" s="139"/>
      <c r="D2" s="140"/>
      <c r="E2" s="141"/>
      <c r="F2" s="141"/>
      <c r="G2" s="141"/>
      <c r="H2" s="141"/>
      <c r="I2" s="141"/>
      <c r="J2" s="141"/>
    </row>
    <row r="3" spans="1:10" ht="24.75" customHeight="1">
      <c r="A3" s="142" t="s">
        <v>115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ht="24.75" customHeight="1">
      <c r="A4" s="143" t="s">
        <v>116</v>
      </c>
      <c r="B4" s="144"/>
      <c r="C4" s="144"/>
      <c r="D4" s="141"/>
      <c r="E4" s="141"/>
      <c r="F4" s="145"/>
      <c r="G4" s="141"/>
      <c r="H4" s="141"/>
      <c r="I4" s="141"/>
      <c r="J4" s="141"/>
    </row>
    <row r="5" spans="1:11" ht="24.75" customHeight="1">
      <c r="A5" s="146" t="s">
        <v>25</v>
      </c>
      <c r="B5" s="147"/>
      <c r="C5" s="148" t="s">
        <v>18</v>
      </c>
      <c r="D5" s="148"/>
      <c r="E5" s="148"/>
      <c r="F5" s="148"/>
      <c r="G5" s="148"/>
      <c r="H5" s="148"/>
      <c r="I5" s="148"/>
      <c r="J5" s="148"/>
      <c r="K5" s="148"/>
    </row>
    <row r="6" spans="1:13" ht="24.75" customHeight="1">
      <c r="A6" s="149" t="s">
        <v>67</v>
      </c>
      <c r="B6" s="149" t="s">
        <v>42</v>
      </c>
      <c r="C6" s="150" t="s">
        <v>26</v>
      </c>
      <c r="D6" s="151" t="s">
        <v>158</v>
      </c>
      <c r="E6" s="151"/>
      <c r="F6" s="151"/>
      <c r="G6" s="151"/>
      <c r="H6" s="151"/>
      <c r="I6" s="151"/>
      <c r="J6" s="151"/>
      <c r="K6" s="151"/>
      <c r="L6" s="152"/>
      <c r="M6" s="152"/>
    </row>
    <row r="7" spans="1:13" ht="24.75" customHeight="1">
      <c r="A7" s="153"/>
      <c r="B7" s="153"/>
      <c r="C7" s="153"/>
      <c r="D7" s="154" t="s">
        <v>35</v>
      </c>
      <c r="E7" s="155" t="s">
        <v>117</v>
      </c>
      <c r="F7" s="155"/>
      <c r="G7" s="155"/>
      <c r="H7" s="155"/>
      <c r="I7" s="155"/>
      <c r="J7" s="155"/>
      <c r="K7" s="156" t="s">
        <v>118</v>
      </c>
      <c r="L7" s="152"/>
      <c r="M7" s="152"/>
    </row>
    <row r="8" spans="1:14" ht="24.75" customHeight="1">
      <c r="A8" s="157"/>
      <c r="B8" s="153"/>
      <c r="C8" s="157"/>
      <c r="D8" s="158"/>
      <c r="E8" s="159" t="s">
        <v>66</v>
      </c>
      <c r="F8" s="159" t="s">
        <v>107</v>
      </c>
      <c r="G8" s="160" t="s">
        <v>119</v>
      </c>
      <c r="H8" s="159" t="s">
        <v>120</v>
      </c>
      <c r="I8" s="160" t="s">
        <v>121</v>
      </c>
      <c r="J8" s="159" t="s">
        <v>122</v>
      </c>
      <c r="K8" s="161"/>
      <c r="L8" s="152"/>
      <c r="M8" s="152"/>
      <c r="N8" s="152"/>
    </row>
    <row r="9" spans="1:11" s="152" customFormat="1" ht="24.75" customHeight="1">
      <c r="A9" s="162" t="s">
        <v>123</v>
      </c>
      <c r="B9" s="88">
        <v>11047170</v>
      </c>
      <c r="C9" s="164" t="s">
        <v>124</v>
      </c>
      <c r="D9" s="165">
        <f aca="true" t="shared" si="0" ref="D9:D35">E9+K9</f>
        <v>0</v>
      </c>
      <c r="E9" s="166">
        <v>0</v>
      </c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7">
        <v>0</v>
      </c>
    </row>
    <row r="10" spans="1:11" s="152" customFormat="1" ht="24.75" customHeight="1">
      <c r="A10" s="168" t="s">
        <v>57</v>
      </c>
      <c r="B10" s="88">
        <v>11027170</v>
      </c>
      <c r="C10" s="169" t="s">
        <v>125</v>
      </c>
      <c r="D10" s="165">
        <f t="shared" si="0"/>
        <v>0</v>
      </c>
      <c r="E10" s="166">
        <v>0</v>
      </c>
      <c r="F10" s="166">
        <v>0</v>
      </c>
      <c r="G10" s="166">
        <v>0</v>
      </c>
      <c r="H10" s="166">
        <v>0</v>
      </c>
      <c r="I10" s="166">
        <v>0</v>
      </c>
      <c r="J10" s="166">
        <v>0</v>
      </c>
      <c r="K10" s="167">
        <v>0</v>
      </c>
    </row>
    <row r="11" spans="1:11" s="152" customFormat="1" ht="24.75" customHeight="1">
      <c r="A11" s="170" t="s">
        <v>126</v>
      </c>
      <c r="B11" s="88">
        <v>20000</v>
      </c>
      <c r="C11" s="171" t="s">
        <v>127</v>
      </c>
      <c r="D11" s="165">
        <f t="shared" si="0"/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6">
        <v>0</v>
      </c>
      <c r="K11" s="167">
        <v>0</v>
      </c>
    </row>
    <row r="12" spans="1:11" s="152" customFormat="1" ht="24.75" customHeight="1">
      <c r="A12" s="168" t="s">
        <v>128</v>
      </c>
      <c r="B12" s="163">
        <v>0</v>
      </c>
      <c r="C12" s="171" t="s">
        <v>129</v>
      </c>
      <c r="D12" s="165">
        <f t="shared" si="0"/>
        <v>0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7">
        <v>0</v>
      </c>
    </row>
    <row r="13" spans="1:11" s="152" customFormat="1" ht="24.75" customHeight="1">
      <c r="A13" s="172" t="s">
        <v>130</v>
      </c>
      <c r="B13" s="163">
        <v>0</v>
      </c>
      <c r="C13" s="171" t="s">
        <v>131</v>
      </c>
      <c r="D13" s="165">
        <f t="shared" si="0"/>
        <v>0</v>
      </c>
      <c r="E13" s="166">
        <v>0</v>
      </c>
      <c r="F13" s="166">
        <v>0</v>
      </c>
      <c r="G13" s="166">
        <v>0</v>
      </c>
      <c r="H13" s="166">
        <v>0</v>
      </c>
      <c r="I13" s="166">
        <v>0</v>
      </c>
      <c r="J13" s="166">
        <v>0</v>
      </c>
      <c r="K13" s="167">
        <v>0</v>
      </c>
    </row>
    <row r="14" spans="1:11" s="152" customFormat="1" ht="24.75" customHeight="1">
      <c r="A14" s="172" t="s">
        <v>132</v>
      </c>
      <c r="B14" s="163">
        <v>0</v>
      </c>
      <c r="C14" s="171" t="s">
        <v>133</v>
      </c>
      <c r="D14" s="165">
        <f t="shared" si="0"/>
        <v>0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7">
        <v>0</v>
      </c>
    </row>
    <row r="15" spans="1:11" s="152" customFormat="1" ht="24.75" customHeight="1">
      <c r="A15" s="162" t="s">
        <v>134</v>
      </c>
      <c r="B15" s="173">
        <v>0</v>
      </c>
      <c r="C15" s="174" t="s">
        <v>135</v>
      </c>
      <c r="D15" s="165">
        <f t="shared" si="0"/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7">
        <v>0</v>
      </c>
    </row>
    <row r="16" spans="1:11" s="152" customFormat="1" ht="24.75" customHeight="1">
      <c r="A16" s="162"/>
      <c r="B16" s="175"/>
      <c r="C16" s="162" t="s">
        <v>136</v>
      </c>
      <c r="D16" s="106">
        <v>1723693</v>
      </c>
      <c r="E16" s="106">
        <v>1723693</v>
      </c>
      <c r="F16" s="106">
        <v>1723693</v>
      </c>
      <c r="G16" s="176">
        <v>0</v>
      </c>
      <c r="H16" s="176">
        <v>0</v>
      </c>
      <c r="I16" s="176">
        <v>0</v>
      </c>
      <c r="J16" s="176">
        <v>0</v>
      </c>
      <c r="K16" s="167">
        <v>0</v>
      </c>
    </row>
    <row r="17" spans="1:11" s="152" customFormat="1" ht="24.75" customHeight="1">
      <c r="A17" s="162"/>
      <c r="B17" s="177"/>
      <c r="C17" s="162" t="s">
        <v>137</v>
      </c>
      <c r="D17" s="165">
        <f t="shared" si="0"/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67">
        <v>0</v>
      </c>
    </row>
    <row r="18" spans="1:11" s="152" customFormat="1" ht="24.75" customHeight="1">
      <c r="A18" s="162"/>
      <c r="B18" s="177"/>
      <c r="C18" s="162" t="s">
        <v>138</v>
      </c>
      <c r="D18" s="106">
        <v>669319</v>
      </c>
      <c r="E18" s="106">
        <v>669319</v>
      </c>
      <c r="F18" s="106">
        <v>669319</v>
      </c>
      <c r="G18" s="176">
        <v>0</v>
      </c>
      <c r="H18" s="176">
        <v>0</v>
      </c>
      <c r="I18" s="176">
        <v>0</v>
      </c>
      <c r="J18" s="176">
        <v>0</v>
      </c>
      <c r="K18" s="167">
        <v>0</v>
      </c>
    </row>
    <row r="19" spans="1:11" s="152" customFormat="1" ht="24.75" customHeight="1">
      <c r="A19" s="162"/>
      <c r="B19" s="163"/>
      <c r="C19" s="162" t="s">
        <v>139</v>
      </c>
      <c r="D19" s="165">
        <f t="shared" si="0"/>
        <v>0</v>
      </c>
      <c r="E19" s="176">
        <v>0</v>
      </c>
      <c r="F19" s="176">
        <v>0</v>
      </c>
      <c r="G19" s="176">
        <v>0</v>
      </c>
      <c r="H19" s="176">
        <v>0</v>
      </c>
      <c r="I19" s="176">
        <v>0</v>
      </c>
      <c r="J19" s="176">
        <v>0</v>
      </c>
      <c r="K19" s="167">
        <v>0</v>
      </c>
    </row>
    <row r="20" spans="1:11" s="152" customFormat="1" ht="24.75" customHeight="1">
      <c r="A20" s="162"/>
      <c r="B20" s="163"/>
      <c r="C20" s="162" t="s">
        <v>140</v>
      </c>
      <c r="D20" s="165">
        <f t="shared" si="0"/>
        <v>0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67">
        <v>0</v>
      </c>
    </row>
    <row r="21" spans="1:11" s="152" customFormat="1" ht="24.75" customHeight="1">
      <c r="A21" s="162"/>
      <c r="B21" s="163"/>
      <c r="C21" s="162" t="s">
        <v>141</v>
      </c>
      <c r="D21" s="106">
        <v>8153054</v>
      </c>
      <c r="E21" s="106">
        <v>8153054</v>
      </c>
      <c r="F21" s="106">
        <v>8133054</v>
      </c>
      <c r="G21" s="106">
        <v>20000</v>
      </c>
      <c r="H21" s="176">
        <v>0</v>
      </c>
      <c r="I21" s="176">
        <v>0</v>
      </c>
      <c r="J21" s="176">
        <v>0</v>
      </c>
      <c r="K21" s="167">
        <v>0</v>
      </c>
    </row>
    <row r="22" spans="1:11" s="152" customFormat="1" ht="24.75" customHeight="1">
      <c r="A22" s="162"/>
      <c r="B22" s="163"/>
      <c r="C22" s="162" t="s">
        <v>142</v>
      </c>
      <c r="D22" s="165">
        <f t="shared" si="0"/>
        <v>0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67">
        <v>0</v>
      </c>
    </row>
    <row r="23" spans="1:11" s="152" customFormat="1" ht="24.75" customHeight="1">
      <c r="A23" s="162"/>
      <c r="B23" s="163"/>
      <c r="C23" s="162" t="s">
        <v>143</v>
      </c>
      <c r="D23" s="165">
        <f t="shared" si="0"/>
        <v>0</v>
      </c>
      <c r="E23" s="176">
        <v>0</v>
      </c>
      <c r="F23" s="176">
        <v>0</v>
      </c>
      <c r="G23" s="176">
        <v>0</v>
      </c>
      <c r="H23" s="176">
        <v>0</v>
      </c>
      <c r="I23" s="176">
        <v>0</v>
      </c>
      <c r="J23" s="176">
        <v>0</v>
      </c>
      <c r="K23" s="167">
        <v>0</v>
      </c>
    </row>
    <row r="24" spans="1:11" s="152" customFormat="1" ht="24.75" customHeight="1">
      <c r="A24" s="162"/>
      <c r="B24" s="163"/>
      <c r="C24" s="162" t="s">
        <v>144</v>
      </c>
      <c r="D24" s="165">
        <f t="shared" si="0"/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67">
        <v>0</v>
      </c>
    </row>
    <row r="25" spans="1:11" s="152" customFormat="1" ht="24.75" customHeight="1">
      <c r="A25" s="162"/>
      <c r="B25" s="163"/>
      <c r="C25" s="162" t="s">
        <v>145</v>
      </c>
      <c r="D25" s="165">
        <f t="shared" si="0"/>
        <v>0</v>
      </c>
      <c r="E25" s="176">
        <v>0</v>
      </c>
      <c r="F25" s="176">
        <v>0</v>
      </c>
      <c r="G25" s="176">
        <v>0</v>
      </c>
      <c r="H25" s="176">
        <v>0</v>
      </c>
      <c r="I25" s="176">
        <v>0</v>
      </c>
      <c r="J25" s="176">
        <v>0</v>
      </c>
      <c r="K25" s="167">
        <v>0</v>
      </c>
    </row>
    <row r="26" spans="1:11" s="152" customFormat="1" ht="24.75" customHeight="1">
      <c r="A26" s="162"/>
      <c r="B26" s="163"/>
      <c r="C26" s="162" t="s">
        <v>146</v>
      </c>
      <c r="D26" s="165">
        <f t="shared" si="0"/>
        <v>0</v>
      </c>
      <c r="E26" s="176">
        <v>0</v>
      </c>
      <c r="F26" s="176">
        <v>0</v>
      </c>
      <c r="G26" s="176">
        <v>0</v>
      </c>
      <c r="H26" s="176">
        <v>0</v>
      </c>
      <c r="I26" s="176">
        <v>0</v>
      </c>
      <c r="J26" s="176">
        <v>0</v>
      </c>
      <c r="K26" s="167">
        <v>0</v>
      </c>
    </row>
    <row r="27" spans="1:11" s="152" customFormat="1" ht="24.75" customHeight="1">
      <c r="A27" s="162"/>
      <c r="B27" s="163"/>
      <c r="C27" s="162" t="s">
        <v>147</v>
      </c>
      <c r="D27" s="165">
        <f t="shared" si="0"/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6">
        <v>0</v>
      </c>
      <c r="K27" s="167">
        <v>0</v>
      </c>
    </row>
    <row r="28" spans="1:11" s="152" customFormat="1" ht="24.75" customHeight="1">
      <c r="A28" s="162"/>
      <c r="B28" s="163"/>
      <c r="C28" s="162" t="s">
        <v>148</v>
      </c>
      <c r="D28" s="106">
        <v>501104</v>
      </c>
      <c r="E28" s="106">
        <v>501104</v>
      </c>
      <c r="F28" s="106">
        <v>501104</v>
      </c>
      <c r="G28" s="176">
        <v>0</v>
      </c>
      <c r="H28" s="176">
        <v>0</v>
      </c>
      <c r="I28" s="176">
        <v>0</v>
      </c>
      <c r="J28" s="176">
        <v>0</v>
      </c>
      <c r="K28" s="167">
        <v>0</v>
      </c>
    </row>
    <row r="29" spans="1:11" s="152" customFormat="1" ht="24.75" customHeight="1">
      <c r="A29" s="162"/>
      <c r="B29" s="163"/>
      <c r="C29" s="162" t="s">
        <v>149</v>
      </c>
      <c r="D29" s="165">
        <f t="shared" si="0"/>
        <v>0</v>
      </c>
      <c r="E29" s="176">
        <v>0</v>
      </c>
      <c r="F29" s="176">
        <v>0</v>
      </c>
      <c r="G29" s="176">
        <v>0</v>
      </c>
      <c r="H29" s="176">
        <v>0</v>
      </c>
      <c r="I29" s="176">
        <v>0</v>
      </c>
      <c r="J29" s="176">
        <v>0</v>
      </c>
      <c r="K29" s="167">
        <v>0</v>
      </c>
    </row>
    <row r="30" spans="1:11" s="152" customFormat="1" ht="24.75" customHeight="1">
      <c r="A30" s="162"/>
      <c r="B30" s="163"/>
      <c r="C30" s="162" t="s">
        <v>150</v>
      </c>
      <c r="D30" s="165">
        <f t="shared" si="0"/>
        <v>0</v>
      </c>
      <c r="E30" s="176">
        <v>0</v>
      </c>
      <c r="F30" s="176">
        <v>0</v>
      </c>
      <c r="G30" s="176">
        <v>0</v>
      </c>
      <c r="H30" s="176">
        <v>0</v>
      </c>
      <c r="I30" s="176">
        <v>0</v>
      </c>
      <c r="J30" s="176">
        <v>0</v>
      </c>
      <c r="K30" s="167">
        <v>0</v>
      </c>
    </row>
    <row r="31" spans="1:11" s="152" customFormat="1" ht="24.75" customHeight="1">
      <c r="A31" s="162"/>
      <c r="B31" s="163"/>
      <c r="C31" s="162" t="s">
        <v>151</v>
      </c>
      <c r="D31" s="165">
        <f t="shared" si="0"/>
        <v>0</v>
      </c>
      <c r="E31" s="176">
        <v>0</v>
      </c>
      <c r="F31" s="176">
        <v>0</v>
      </c>
      <c r="G31" s="176">
        <v>0</v>
      </c>
      <c r="H31" s="176">
        <v>0</v>
      </c>
      <c r="I31" s="176">
        <v>0</v>
      </c>
      <c r="J31" s="176">
        <v>0</v>
      </c>
      <c r="K31" s="167">
        <v>0</v>
      </c>
    </row>
    <row r="32" spans="1:11" s="152" customFormat="1" ht="24.75" customHeight="1">
      <c r="A32" s="162"/>
      <c r="B32" s="163"/>
      <c r="C32" s="162" t="s">
        <v>152</v>
      </c>
      <c r="D32" s="165">
        <f t="shared" si="0"/>
        <v>0</v>
      </c>
      <c r="E32" s="176">
        <v>0</v>
      </c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167">
        <v>0</v>
      </c>
    </row>
    <row r="33" spans="1:11" s="152" customFormat="1" ht="24.75" customHeight="1">
      <c r="A33" s="162"/>
      <c r="B33" s="163"/>
      <c r="C33" s="162" t="s">
        <v>153</v>
      </c>
      <c r="D33" s="165">
        <f t="shared" si="0"/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67">
        <v>0</v>
      </c>
    </row>
    <row r="34" spans="1:11" s="152" customFormat="1" ht="24.75" customHeight="1">
      <c r="A34" s="162"/>
      <c r="B34" s="163"/>
      <c r="C34" s="162" t="s">
        <v>154</v>
      </c>
      <c r="D34" s="165">
        <f t="shared" si="0"/>
        <v>0</v>
      </c>
      <c r="E34" s="176">
        <v>0</v>
      </c>
      <c r="F34" s="176">
        <v>0</v>
      </c>
      <c r="G34" s="176">
        <v>0</v>
      </c>
      <c r="H34" s="176">
        <v>0</v>
      </c>
      <c r="I34" s="176">
        <v>0</v>
      </c>
      <c r="J34" s="176">
        <v>0</v>
      </c>
      <c r="K34" s="167">
        <v>0</v>
      </c>
    </row>
    <row r="35" spans="1:11" s="152" customFormat="1" ht="24.75" customHeight="1">
      <c r="A35" s="162"/>
      <c r="B35" s="163"/>
      <c r="C35" s="162" t="s">
        <v>155</v>
      </c>
      <c r="D35" s="165">
        <f t="shared" si="0"/>
        <v>0</v>
      </c>
      <c r="E35" s="176">
        <v>0</v>
      </c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67">
        <v>0</v>
      </c>
    </row>
    <row r="36" spans="1:12" ht="24.75" customHeight="1">
      <c r="A36" s="162"/>
      <c r="B36" s="163"/>
      <c r="C36" s="162"/>
      <c r="D36" s="175"/>
      <c r="E36" s="175"/>
      <c r="F36" s="175"/>
      <c r="G36" s="175"/>
      <c r="H36" s="175"/>
      <c r="I36" s="175"/>
      <c r="J36" s="175"/>
      <c r="K36" s="178"/>
      <c r="L36" s="152"/>
    </row>
    <row r="37" spans="1:11" ht="24.75" customHeight="1">
      <c r="A37" s="162"/>
      <c r="B37" s="163"/>
      <c r="C37" s="162"/>
      <c r="D37" s="177"/>
      <c r="E37" s="177"/>
      <c r="F37" s="177"/>
      <c r="G37" s="177"/>
      <c r="H37" s="177"/>
      <c r="I37" s="177"/>
      <c r="J37" s="177"/>
      <c r="K37" s="178"/>
    </row>
    <row r="38" spans="1:11" s="152" customFormat="1" ht="24.75" customHeight="1">
      <c r="A38" s="179" t="s">
        <v>156</v>
      </c>
      <c r="B38" s="87">
        <v>11047170</v>
      </c>
      <c r="C38" s="180" t="s">
        <v>157</v>
      </c>
      <c r="D38" s="106">
        <v>11047170</v>
      </c>
      <c r="E38" s="106">
        <v>11047170</v>
      </c>
      <c r="F38" s="106">
        <v>11027170</v>
      </c>
      <c r="G38" s="106">
        <v>20000</v>
      </c>
      <c r="H38" s="177">
        <v>0</v>
      </c>
      <c r="I38" s="177">
        <v>0</v>
      </c>
      <c r="J38" s="177">
        <v>0</v>
      </c>
      <c r="K38" s="181">
        <v>0</v>
      </c>
    </row>
    <row r="39" spans="1:10" ht="24" customHeight="1">
      <c r="A39" s="182"/>
      <c r="B39" s="152"/>
      <c r="C39" s="152"/>
      <c r="D39" s="183"/>
      <c r="E39" s="183"/>
      <c r="F39" s="183"/>
      <c r="G39" s="183"/>
      <c r="H39" s="183"/>
      <c r="I39" s="183"/>
      <c r="J39" s="183"/>
    </row>
    <row r="40" spans="2:10" ht="11.25">
      <c r="B40" s="152"/>
      <c r="C40" s="152"/>
      <c r="E40" s="152"/>
      <c r="F40" s="152"/>
      <c r="G40" s="152"/>
      <c r="H40" s="152"/>
      <c r="I40" s="152"/>
      <c r="J40" s="152"/>
    </row>
    <row r="41" spans="2:10" ht="11.25">
      <c r="B41" s="152"/>
      <c r="C41" s="152"/>
      <c r="E41" s="152"/>
      <c r="F41" s="152"/>
      <c r="G41" s="152"/>
      <c r="H41" s="152"/>
      <c r="I41" s="152"/>
      <c r="J41" s="152"/>
    </row>
    <row r="42" spans="3:10" ht="11.25">
      <c r="C42" s="152"/>
      <c r="D42" s="152"/>
      <c r="E42" s="152"/>
      <c r="F42" s="152"/>
      <c r="G42" s="152"/>
      <c r="H42" s="152"/>
      <c r="I42" s="152"/>
      <c r="J42" s="152"/>
    </row>
    <row r="43" spans="3:10" ht="11.25">
      <c r="C43" s="152"/>
      <c r="E43" s="152"/>
      <c r="F43" s="152"/>
      <c r="G43" s="152"/>
      <c r="H43" s="152"/>
      <c r="I43" s="152"/>
      <c r="J43" s="152"/>
    </row>
    <row r="44" spans="5:10" ht="11.25">
      <c r="E44" s="152"/>
      <c r="F44" s="152"/>
      <c r="G44" s="152"/>
      <c r="H44" s="152"/>
      <c r="I44" s="152"/>
      <c r="J44" s="152"/>
    </row>
    <row r="45" spans="5:10" ht="11.25">
      <c r="E45" s="152"/>
      <c r="F45" s="152"/>
      <c r="G45" s="152"/>
      <c r="H45" s="152"/>
      <c r="I45" s="152"/>
      <c r="J45" s="152"/>
    </row>
    <row r="46" spans="5:10" ht="11.25">
      <c r="E46" s="152"/>
      <c r="F46" s="152"/>
      <c r="G46" s="152"/>
      <c r="H46" s="152"/>
      <c r="I46" s="152"/>
      <c r="J46" s="152"/>
    </row>
    <row r="47" spans="5:10" ht="11.25">
      <c r="E47" s="152"/>
      <c r="F47" s="152"/>
      <c r="G47" s="152"/>
      <c r="H47" s="152"/>
      <c r="I47" s="152"/>
      <c r="J47" s="152"/>
    </row>
    <row r="48" spans="1:10" ht="11.25">
      <c r="A48" s="152"/>
      <c r="E48" s="152"/>
      <c r="F48" s="152"/>
      <c r="G48" s="152"/>
      <c r="H48" s="152"/>
      <c r="I48" s="152"/>
      <c r="J48" s="152"/>
    </row>
    <row r="49" spans="4:10" ht="11.25">
      <c r="D49" s="152"/>
      <c r="E49" s="152"/>
      <c r="F49" s="152"/>
      <c r="G49" s="152"/>
      <c r="H49" s="152"/>
      <c r="I49" s="152"/>
      <c r="J49" s="152"/>
    </row>
    <row r="50" spans="4:10" ht="11.25">
      <c r="D50" s="152"/>
      <c r="E50" s="152"/>
      <c r="F50" s="152"/>
      <c r="G50" s="152"/>
      <c r="H50" s="152"/>
      <c r="I50" s="152"/>
      <c r="J50" s="152"/>
    </row>
    <row r="51" spans="4:10" ht="11.25">
      <c r="D51" s="152"/>
      <c r="E51" s="152"/>
      <c r="F51" s="152"/>
      <c r="G51" s="152"/>
      <c r="H51" s="152"/>
      <c r="I51" s="152"/>
      <c r="J51" s="152"/>
    </row>
    <row r="52" spans="4:10" ht="11.25">
      <c r="D52" s="152"/>
      <c r="E52" s="152"/>
      <c r="F52" s="152"/>
      <c r="G52" s="152"/>
      <c r="H52" s="152"/>
      <c r="I52" s="152"/>
      <c r="J52" s="152"/>
    </row>
    <row r="53" spans="5:10" ht="11.25">
      <c r="E53" s="152"/>
      <c r="F53" s="152"/>
      <c r="G53" s="152"/>
      <c r="H53" s="152"/>
      <c r="I53" s="152"/>
      <c r="J53" s="152"/>
    </row>
    <row r="54" spans="4:10" ht="11.25">
      <c r="D54" s="152"/>
      <c r="E54" s="152"/>
      <c r="F54" s="152"/>
      <c r="G54" s="152"/>
      <c r="H54" s="152"/>
      <c r="I54" s="152"/>
      <c r="J54" s="152"/>
    </row>
    <row r="55" spans="4:9" ht="11.25">
      <c r="D55" s="152"/>
      <c r="E55" s="152"/>
      <c r="F55" s="152"/>
      <c r="G55" s="152"/>
      <c r="H55" s="152"/>
      <c r="I55" s="152"/>
    </row>
    <row r="56" spans="4:9" ht="11.25">
      <c r="D56" s="152"/>
      <c r="E56" s="152"/>
      <c r="F56" s="152"/>
      <c r="G56" s="152"/>
      <c r="H56" s="152"/>
      <c r="I56" s="152"/>
    </row>
  </sheetData>
  <sheetProtection formatCells="0" formatColumns="0" formatRows="0"/>
  <mergeCells count="9">
    <mergeCell ref="K7:K8"/>
    <mergeCell ref="E7:J7"/>
    <mergeCell ref="A3:J3"/>
    <mergeCell ref="A6:A8"/>
    <mergeCell ref="B6:B8"/>
    <mergeCell ref="D7:D8"/>
    <mergeCell ref="C6:C8"/>
    <mergeCell ref="C5:K5"/>
    <mergeCell ref="D6:K6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5"/>
  <sheetViews>
    <sheetView showGridLines="0" showZeros="0" workbookViewId="0" topLeftCell="A10">
      <selection activeCell="A3" sqref="A3"/>
    </sheetView>
  </sheetViews>
  <sheetFormatPr defaultColWidth="9.16015625" defaultRowHeight="12.75" customHeight="1"/>
  <cols>
    <col min="1" max="3" width="5" style="0" customWidth="1"/>
    <col min="4" max="4" width="11.16015625" style="0" customWidth="1"/>
    <col min="5" max="5" width="21.66015625" style="0" customWidth="1"/>
    <col min="6" max="6" width="15.66015625" style="0" customWidth="1"/>
    <col min="7" max="7" width="15.83203125" style="0" customWidth="1"/>
    <col min="8" max="8" width="18.33203125" style="0" customWidth="1"/>
    <col min="9" max="9" width="14.5" style="0" customWidth="1"/>
    <col min="10" max="10" width="13.83203125" style="0" customWidth="1"/>
    <col min="11" max="11" width="15.16015625" style="0" customWidth="1"/>
    <col min="12" max="13" width="14.16015625" style="0" customWidth="1"/>
    <col min="14" max="221" width="9.16015625" style="0" customWidth="1"/>
  </cols>
  <sheetData>
    <row r="1" spans="1:6" ht="25.5" customHeight="1">
      <c r="A1" s="17"/>
      <c r="B1" s="17"/>
      <c r="C1" s="15"/>
      <c r="D1" s="18"/>
      <c r="E1" s="19"/>
      <c r="F1" s="20"/>
    </row>
    <row r="2" spans="1:10" ht="25.5" customHeight="1">
      <c r="A2" s="78" t="s">
        <v>163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5.5" customHeight="1">
      <c r="A3" s="21"/>
      <c r="B3" s="21"/>
      <c r="C3" s="15"/>
      <c r="D3" s="18"/>
      <c r="E3" s="16"/>
      <c r="F3" s="20"/>
      <c r="G3" s="28"/>
      <c r="J3" s="38"/>
    </row>
    <row r="4" spans="1:13" ht="24.75" customHeight="1">
      <c r="A4" s="121" t="s">
        <v>113</v>
      </c>
      <c r="B4" s="121"/>
      <c r="C4" s="121"/>
      <c r="D4" s="81" t="s">
        <v>55</v>
      </c>
      <c r="E4" s="136" t="s">
        <v>41</v>
      </c>
      <c r="F4" s="77" t="s">
        <v>86</v>
      </c>
      <c r="G4" s="79" t="s">
        <v>74</v>
      </c>
      <c r="H4" s="80"/>
      <c r="I4" s="80"/>
      <c r="J4" s="80"/>
      <c r="K4" s="68" t="s">
        <v>72</v>
      </c>
      <c r="L4" s="68"/>
      <c r="M4" s="68"/>
    </row>
    <row r="5" spans="1:13" ht="12.75" customHeight="1" hidden="1">
      <c r="A5" s="75"/>
      <c r="B5" s="75"/>
      <c r="C5" s="75"/>
      <c r="D5" s="81"/>
      <c r="E5" s="136"/>
      <c r="F5" s="136"/>
      <c r="G5" s="186" t="s">
        <v>162</v>
      </c>
      <c r="H5" s="46" t="s">
        <v>65</v>
      </c>
      <c r="I5" s="67" t="s">
        <v>4</v>
      </c>
      <c r="J5" s="67" t="s">
        <v>83</v>
      </c>
      <c r="K5" s="92" t="s">
        <v>37</v>
      </c>
      <c r="L5" s="136" t="s">
        <v>30</v>
      </c>
      <c r="M5" s="136" t="s">
        <v>9</v>
      </c>
    </row>
    <row r="6" spans="1:13" ht="18" customHeight="1">
      <c r="A6" s="69" t="s">
        <v>53</v>
      </c>
      <c r="B6" s="70" t="s">
        <v>87</v>
      </c>
      <c r="C6" s="70" t="s">
        <v>85</v>
      </c>
      <c r="D6" s="136"/>
      <c r="E6" s="136"/>
      <c r="F6" s="136"/>
      <c r="G6" s="186"/>
      <c r="H6" s="185" t="s">
        <v>159</v>
      </c>
      <c r="I6" s="185" t="s">
        <v>160</v>
      </c>
      <c r="J6" s="186" t="s">
        <v>161</v>
      </c>
      <c r="K6" s="93"/>
      <c r="L6" s="136" t="s">
        <v>66</v>
      </c>
      <c r="M6" s="136" t="s">
        <v>66</v>
      </c>
    </row>
    <row r="7" spans="1:13" ht="22.5" customHeight="1">
      <c r="A7" s="69"/>
      <c r="B7" s="70"/>
      <c r="C7" s="70"/>
      <c r="D7" s="136"/>
      <c r="E7" s="136"/>
      <c r="F7" s="136"/>
      <c r="G7" s="186"/>
      <c r="H7" s="185"/>
      <c r="I7" s="185"/>
      <c r="J7" s="186"/>
      <c r="K7" s="94"/>
      <c r="L7" s="136"/>
      <c r="M7" s="136"/>
    </row>
    <row r="8" spans="1:13" ht="24.75" customHeight="1">
      <c r="A8" s="42" t="s">
        <v>81</v>
      </c>
      <c r="B8" s="43" t="s">
        <v>81</v>
      </c>
      <c r="C8" s="43" t="s">
        <v>81</v>
      </c>
      <c r="D8" s="41" t="s">
        <v>81</v>
      </c>
      <c r="E8" s="27" t="s">
        <v>81</v>
      </c>
      <c r="F8" s="27">
        <v>1</v>
      </c>
      <c r="G8" s="27">
        <v>2</v>
      </c>
      <c r="H8" s="27">
        <v>3</v>
      </c>
      <c r="I8" s="27">
        <v>14</v>
      </c>
      <c r="J8" s="27">
        <v>34</v>
      </c>
      <c r="K8" s="27">
        <v>41</v>
      </c>
      <c r="L8" s="27">
        <v>42</v>
      </c>
      <c r="M8" s="27">
        <v>43</v>
      </c>
    </row>
    <row r="9" spans="1:73" s="76" customFormat="1" ht="13.5" customHeight="1">
      <c r="A9" s="102"/>
      <c r="B9" s="102"/>
      <c r="C9" s="102"/>
      <c r="D9" s="102"/>
      <c r="E9" s="184" t="s">
        <v>35</v>
      </c>
      <c r="F9" s="105">
        <v>11047170</v>
      </c>
      <c r="G9" s="104">
        <v>9157170</v>
      </c>
      <c r="H9" s="101">
        <v>5930487</v>
      </c>
      <c r="I9" s="101">
        <v>2751073</v>
      </c>
      <c r="J9" s="105">
        <v>475610</v>
      </c>
      <c r="K9" s="103">
        <v>1890000</v>
      </c>
      <c r="L9" s="104">
        <v>260000</v>
      </c>
      <c r="M9" s="105">
        <v>1630000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0" spans="1:13" ht="13.5" customHeight="1">
      <c r="A10" s="102"/>
      <c r="B10" s="102"/>
      <c r="C10" s="102"/>
      <c r="D10" s="102" t="s">
        <v>12</v>
      </c>
      <c r="E10" s="184" t="s">
        <v>45</v>
      </c>
      <c r="F10" s="105">
        <v>11047170</v>
      </c>
      <c r="G10" s="104">
        <v>9157170</v>
      </c>
      <c r="H10" s="101">
        <v>5930487</v>
      </c>
      <c r="I10" s="101">
        <v>2751073</v>
      </c>
      <c r="J10" s="105">
        <v>475610</v>
      </c>
      <c r="K10" s="103">
        <v>1890000</v>
      </c>
      <c r="L10" s="104">
        <v>260000</v>
      </c>
      <c r="M10" s="105">
        <v>1630000</v>
      </c>
    </row>
    <row r="11" spans="1:13" ht="13.5" customHeight="1">
      <c r="A11" s="102"/>
      <c r="B11" s="102"/>
      <c r="C11" s="102"/>
      <c r="D11" s="102" t="s">
        <v>5</v>
      </c>
      <c r="E11" s="184" t="s">
        <v>19</v>
      </c>
      <c r="F11" s="105">
        <v>4185231</v>
      </c>
      <c r="G11" s="104">
        <v>2815231</v>
      </c>
      <c r="H11" s="101">
        <v>1755604</v>
      </c>
      <c r="I11" s="101">
        <v>924844</v>
      </c>
      <c r="J11" s="105">
        <v>134783</v>
      </c>
      <c r="K11" s="103">
        <v>1370000</v>
      </c>
      <c r="L11" s="104">
        <v>130000</v>
      </c>
      <c r="M11" s="105">
        <v>1240000</v>
      </c>
    </row>
    <row r="12" spans="1:13" ht="13.5" customHeight="1">
      <c r="A12" s="102" t="s">
        <v>36</v>
      </c>
      <c r="B12" s="102" t="s">
        <v>92</v>
      </c>
      <c r="C12" s="102" t="s">
        <v>93</v>
      </c>
      <c r="D12" s="102" t="s">
        <v>78</v>
      </c>
      <c r="E12" s="184" t="s">
        <v>44</v>
      </c>
      <c r="F12" s="105">
        <v>689986</v>
      </c>
      <c r="G12" s="104">
        <v>689986</v>
      </c>
      <c r="H12" s="101">
        <v>0</v>
      </c>
      <c r="I12" s="101">
        <v>689986</v>
      </c>
      <c r="J12" s="105">
        <v>0</v>
      </c>
      <c r="K12" s="103">
        <v>0</v>
      </c>
      <c r="L12" s="104">
        <v>0</v>
      </c>
      <c r="M12" s="105">
        <v>0</v>
      </c>
    </row>
    <row r="13" spans="1:13" ht="13.5" customHeight="1">
      <c r="A13" s="102" t="s">
        <v>56</v>
      </c>
      <c r="B13" s="102" t="s">
        <v>92</v>
      </c>
      <c r="C13" s="102" t="s">
        <v>93</v>
      </c>
      <c r="D13" s="102" t="s">
        <v>78</v>
      </c>
      <c r="E13" s="184" t="s">
        <v>29</v>
      </c>
      <c r="F13" s="105">
        <v>130083</v>
      </c>
      <c r="G13" s="104">
        <v>130083</v>
      </c>
      <c r="H13" s="101">
        <v>130083</v>
      </c>
      <c r="I13" s="101">
        <v>0</v>
      </c>
      <c r="J13" s="105">
        <v>0</v>
      </c>
      <c r="K13" s="103">
        <v>0</v>
      </c>
      <c r="L13" s="104">
        <v>0</v>
      </c>
      <c r="M13" s="105">
        <v>0</v>
      </c>
    </row>
    <row r="14" spans="1:13" ht="13.5" customHeight="1">
      <c r="A14" s="102" t="s">
        <v>56</v>
      </c>
      <c r="B14" s="102" t="s">
        <v>92</v>
      </c>
      <c r="C14" s="102" t="s">
        <v>39</v>
      </c>
      <c r="D14" s="102" t="s">
        <v>78</v>
      </c>
      <c r="E14" s="184" t="s">
        <v>95</v>
      </c>
      <c r="F14" s="105">
        <v>90322</v>
      </c>
      <c r="G14" s="104">
        <v>90322</v>
      </c>
      <c r="H14" s="101">
        <v>0</v>
      </c>
      <c r="I14" s="101">
        <v>90322</v>
      </c>
      <c r="J14" s="105">
        <v>0</v>
      </c>
      <c r="K14" s="103">
        <v>0</v>
      </c>
      <c r="L14" s="104">
        <v>0</v>
      </c>
      <c r="M14" s="105">
        <v>0</v>
      </c>
    </row>
    <row r="15" spans="1:13" ht="13.5" customHeight="1">
      <c r="A15" s="102" t="s">
        <v>31</v>
      </c>
      <c r="B15" s="102" t="s">
        <v>93</v>
      </c>
      <c r="C15" s="102" t="s">
        <v>93</v>
      </c>
      <c r="D15" s="102" t="s">
        <v>78</v>
      </c>
      <c r="E15" s="184" t="s">
        <v>89</v>
      </c>
      <c r="F15" s="105">
        <v>1760304</v>
      </c>
      <c r="G15" s="104">
        <v>1760304</v>
      </c>
      <c r="H15" s="101">
        <v>1625521</v>
      </c>
      <c r="I15" s="101">
        <v>0</v>
      </c>
      <c r="J15" s="105">
        <v>134783</v>
      </c>
      <c r="K15" s="103">
        <v>0</v>
      </c>
      <c r="L15" s="104">
        <v>0</v>
      </c>
      <c r="M15" s="105">
        <v>0</v>
      </c>
    </row>
    <row r="16" spans="1:13" ht="13.5" customHeight="1">
      <c r="A16" s="102" t="s">
        <v>31</v>
      </c>
      <c r="B16" s="102" t="s">
        <v>93</v>
      </c>
      <c r="C16" s="102" t="s">
        <v>63</v>
      </c>
      <c r="D16" s="102" t="s">
        <v>78</v>
      </c>
      <c r="E16" s="184" t="s">
        <v>17</v>
      </c>
      <c r="F16" s="105">
        <v>400000</v>
      </c>
      <c r="G16" s="104">
        <v>0</v>
      </c>
      <c r="H16" s="101">
        <v>0</v>
      </c>
      <c r="I16" s="101">
        <v>0</v>
      </c>
      <c r="J16" s="105">
        <v>0</v>
      </c>
      <c r="K16" s="103">
        <v>400000</v>
      </c>
      <c r="L16" s="104">
        <v>0</v>
      </c>
      <c r="M16" s="105">
        <v>400000</v>
      </c>
    </row>
    <row r="17" spans="1:13" ht="13.5" customHeight="1">
      <c r="A17" s="102" t="s">
        <v>31</v>
      </c>
      <c r="B17" s="102" t="s">
        <v>93</v>
      </c>
      <c r="C17" s="102" t="s">
        <v>1</v>
      </c>
      <c r="D17" s="102" t="s">
        <v>78</v>
      </c>
      <c r="E17" s="184" t="s">
        <v>103</v>
      </c>
      <c r="F17" s="105">
        <v>500000</v>
      </c>
      <c r="G17" s="104">
        <v>0</v>
      </c>
      <c r="H17" s="101">
        <v>0</v>
      </c>
      <c r="I17" s="101">
        <v>0</v>
      </c>
      <c r="J17" s="105">
        <v>0</v>
      </c>
      <c r="K17" s="103">
        <v>500000</v>
      </c>
      <c r="L17" s="104">
        <v>0</v>
      </c>
      <c r="M17" s="105">
        <v>500000</v>
      </c>
    </row>
    <row r="18" spans="1:13" ht="13.5" customHeight="1">
      <c r="A18" s="102" t="s">
        <v>31</v>
      </c>
      <c r="B18" s="102" t="s">
        <v>93</v>
      </c>
      <c r="C18" s="102" t="s">
        <v>91</v>
      </c>
      <c r="D18" s="102" t="s">
        <v>78</v>
      </c>
      <c r="E18" s="184" t="s">
        <v>32</v>
      </c>
      <c r="F18" s="105">
        <v>470000</v>
      </c>
      <c r="G18" s="104">
        <v>0</v>
      </c>
      <c r="H18" s="101">
        <v>0</v>
      </c>
      <c r="I18" s="101">
        <v>0</v>
      </c>
      <c r="J18" s="105">
        <v>0</v>
      </c>
      <c r="K18" s="103">
        <v>470000</v>
      </c>
      <c r="L18" s="104">
        <v>130000</v>
      </c>
      <c r="M18" s="105">
        <v>340000</v>
      </c>
    </row>
    <row r="19" spans="1:13" ht="13.5" customHeight="1">
      <c r="A19" s="102" t="s">
        <v>49</v>
      </c>
      <c r="B19" s="102" t="s">
        <v>63</v>
      </c>
      <c r="C19" s="102" t="s">
        <v>93</v>
      </c>
      <c r="D19" s="102" t="s">
        <v>78</v>
      </c>
      <c r="E19" s="184" t="s">
        <v>114</v>
      </c>
      <c r="F19" s="105">
        <v>144536</v>
      </c>
      <c r="G19" s="104">
        <v>144536</v>
      </c>
      <c r="H19" s="101">
        <v>0</v>
      </c>
      <c r="I19" s="101">
        <v>144536</v>
      </c>
      <c r="J19" s="105">
        <v>0</v>
      </c>
      <c r="K19" s="103">
        <v>0</v>
      </c>
      <c r="L19" s="104">
        <v>0</v>
      </c>
      <c r="M19" s="105">
        <v>0</v>
      </c>
    </row>
    <row r="20" spans="1:13" ht="13.5" customHeight="1">
      <c r="A20" s="102"/>
      <c r="B20" s="102"/>
      <c r="C20" s="102"/>
      <c r="D20" s="102" t="s">
        <v>70</v>
      </c>
      <c r="E20" s="184" t="s">
        <v>71</v>
      </c>
      <c r="F20" s="105">
        <v>2584586</v>
      </c>
      <c r="G20" s="104">
        <v>2434586</v>
      </c>
      <c r="H20" s="101">
        <v>1526862</v>
      </c>
      <c r="I20" s="101">
        <v>789354</v>
      </c>
      <c r="J20" s="105">
        <v>118370</v>
      </c>
      <c r="K20" s="103">
        <v>150000</v>
      </c>
      <c r="L20" s="104">
        <v>50000</v>
      </c>
      <c r="M20" s="105">
        <v>100000</v>
      </c>
    </row>
    <row r="21" spans="1:13" ht="13.5" customHeight="1">
      <c r="A21" s="102" t="s">
        <v>36</v>
      </c>
      <c r="B21" s="102" t="s">
        <v>92</v>
      </c>
      <c r="C21" s="102" t="s">
        <v>63</v>
      </c>
      <c r="D21" s="102" t="s">
        <v>23</v>
      </c>
      <c r="E21" s="184" t="s">
        <v>60</v>
      </c>
      <c r="F21" s="105">
        <v>586749</v>
      </c>
      <c r="G21" s="104">
        <v>586749</v>
      </c>
      <c r="H21" s="101">
        <v>0</v>
      </c>
      <c r="I21" s="101">
        <v>586749</v>
      </c>
      <c r="J21" s="105">
        <v>0</v>
      </c>
      <c r="K21" s="103">
        <v>0</v>
      </c>
      <c r="L21" s="104">
        <v>0</v>
      </c>
      <c r="M21" s="105">
        <v>0</v>
      </c>
    </row>
    <row r="22" spans="1:13" ht="13.5" customHeight="1">
      <c r="A22" s="102" t="s">
        <v>56</v>
      </c>
      <c r="B22" s="102" t="s">
        <v>92</v>
      </c>
      <c r="C22" s="102" t="s">
        <v>63</v>
      </c>
      <c r="D22" s="102" t="s">
        <v>23</v>
      </c>
      <c r="E22" s="184" t="s">
        <v>20</v>
      </c>
      <c r="F22" s="105">
        <v>109663</v>
      </c>
      <c r="G22" s="104">
        <v>109663</v>
      </c>
      <c r="H22" s="101">
        <v>109663</v>
      </c>
      <c r="I22" s="101">
        <v>0</v>
      </c>
      <c r="J22" s="105">
        <v>0</v>
      </c>
      <c r="K22" s="103">
        <v>0</v>
      </c>
      <c r="L22" s="104">
        <v>0</v>
      </c>
      <c r="M22" s="105">
        <v>0</v>
      </c>
    </row>
    <row r="23" spans="1:13" ht="13.5" customHeight="1">
      <c r="A23" s="102" t="s">
        <v>56</v>
      </c>
      <c r="B23" s="102" t="s">
        <v>92</v>
      </c>
      <c r="C23" s="102" t="s">
        <v>39</v>
      </c>
      <c r="D23" s="102" t="s">
        <v>23</v>
      </c>
      <c r="E23" s="184" t="s">
        <v>95</v>
      </c>
      <c r="F23" s="105">
        <v>76949</v>
      </c>
      <c r="G23" s="104">
        <v>76949</v>
      </c>
      <c r="H23" s="101">
        <v>0</v>
      </c>
      <c r="I23" s="101">
        <v>76949</v>
      </c>
      <c r="J23" s="105">
        <v>0</v>
      </c>
      <c r="K23" s="103">
        <v>0</v>
      </c>
      <c r="L23" s="104">
        <v>0</v>
      </c>
      <c r="M23" s="105">
        <v>0</v>
      </c>
    </row>
    <row r="24" spans="1:13" ht="13.5" customHeight="1">
      <c r="A24" s="102" t="s">
        <v>31</v>
      </c>
      <c r="B24" s="102" t="s">
        <v>93</v>
      </c>
      <c r="C24" s="102" t="s">
        <v>0</v>
      </c>
      <c r="D24" s="102" t="s">
        <v>23</v>
      </c>
      <c r="E24" s="184" t="s">
        <v>97</v>
      </c>
      <c r="F24" s="105">
        <v>1535569</v>
      </c>
      <c r="G24" s="104">
        <v>1535569</v>
      </c>
      <c r="H24" s="101">
        <v>1417199</v>
      </c>
      <c r="I24" s="101">
        <v>0</v>
      </c>
      <c r="J24" s="105">
        <v>118370</v>
      </c>
      <c r="K24" s="103">
        <v>0</v>
      </c>
      <c r="L24" s="104">
        <v>0</v>
      </c>
      <c r="M24" s="105">
        <v>0</v>
      </c>
    </row>
    <row r="25" spans="1:13" ht="13.5" customHeight="1">
      <c r="A25" s="102" t="s">
        <v>31</v>
      </c>
      <c r="B25" s="102" t="s">
        <v>93</v>
      </c>
      <c r="C25" s="102" t="s">
        <v>91</v>
      </c>
      <c r="D25" s="102" t="s">
        <v>23</v>
      </c>
      <c r="E25" s="184" t="s">
        <v>32</v>
      </c>
      <c r="F25" s="105">
        <v>150000</v>
      </c>
      <c r="G25" s="104">
        <v>0</v>
      </c>
      <c r="H25" s="101">
        <v>0</v>
      </c>
      <c r="I25" s="101">
        <v>0</v>
      </c>
      <c r="J25" s="105">
        <v>0</v>
      </c>
      <c r="K25" s="103">
        <v>150000</v>
      </c>
      <c r="L25" s="104">
        <v>50000</v>
      </c>
      <c r="M25" s="105">
        <v>100000</v>
      </c>
    </row>
    <row r="26" spans="1:13" ht="13.5" customHeight="1">
      <c r="A26" s="102" t="s">
        <v>49</v>
      </c>
      <c r="B26" s="102" t="s">
        <v>63</v>
      </c>
      <c r="C26" s="102" t="s">
        <v>93</v>
      </c>
      <c r="D26" s="102" t="s">
        <v>23</v>
      </c>
      <c r="E26" s="184" t="s">
        <v>114</v>
      </c>
      <c r="F26" s="105">
        <v>125656</v>
      </c>
      <c r="G26" s="104">
        <v>125656</v>
      </c>
      <c r="H26" s="101">
        <v>0</v>
      </c>
      <c r="I26" s="101">
        <v>125656</v>
      </c>
      <c r="J26" s="105">
        <v>0</v>
      </c>
      <c r="K26" s="103">
        <v>0</v>
      </c>
      <c r="L26" s="104">
        <v>0</v>
      </c>
      <c r="M26" s="105">
        <v>0</v>
      </c>
    </row>
    <row r="27" spans="1:13" ht="13.5" customHeight="1">
      <c r="A27" s="102"/>
      <c r="B27" s="102"/>
      <c r="C27" s="102"/>
      <c r="D27" s="102" t="s">
        <v>99</v>
      </c>
      <c r="E27" s="184" t="s">
        <v>64</v>
      </c>
      <c r="F27" s="105">
        <v>490627</v>
      </c>
      <c r="G27" s="104">
        <v>440627</v>
      </c>
      <c r="H27" s="101">
        <v>259571</v>
      </c>
      <c r="I27" s="101">
        <v>161749</v>
      </c>
      <c r="J27" s="105">
        <v>19307</v>
      </c>
      <c r="K27" s="103">
        <v>50000</v>
      </c>
      <c r="L27" s="104">
        <v>10000</v>
      </c>
      <c r="M27" s="105">
        <v>40000</v>
      </c>
    </row>
    <row r="28" spans="1:13" ht="13.5" customHeight="1">
      <c r="A28" s="102" t="s">
        <v>36</v>
      </c>
      <c r="B28" s="102" t="s">
        <v>92</v>
      </c>
      <c r="C28" s="102" t="s">
        <v>63</v>
      </c>
      <c r="D28" s="102" t="s">
        <v>51</v>
      </c>
      <c r="E28" s="184" t="s">
        <v>60</v>
      </c>
      <c r="F28" s="105">
        <v>123640</v>
      </c>
      <c r="G28" s="104">
        <v>123640</v>
      </c>
      <c r="H28" s="101">
        <v>0</v>
      </c>
      <c r="I28" s="101">
        <v>123640</v>
      </c>
      <c r="J28" s="105">
        <v>0</v>
      </c>
      <c r="K28" s="103">
        <v>0</v>
      </c>
      <c r="L28" s="104">
        <v>0</v>
      </c>
      <c r="M28" s="105">
        <v>0</v>
      </c>
    </row>
    <row r="29" spans="1:13" ht="13.5" customHeight="1">
      <c r="A29" s="102" t="s">
        <v>56</v>
      </c>
      <c r="B29" s="102" t="s">
        <v>92</v>
      </c>
      <c r="C29" s="102" t="s">
        <v>63</v>
      </c>
      <c r="D29" s="102" t="s">
        <v>51</v>
      </c>
      <c r="E29" s="184" t="s">
        <v>20</v>
      </c>
      <c r="F29" s="105">
        <v>21933</v>
      </c>
      <c r="G29" s="104">
        <v>21933</v>
      </c>
      <c r="H29" s="101">
        <v>21933</v>
      </c>
      <c r="I29" s="101">
        <v>0</v>
      </c>
      <c r="J29" s="105">
        <v>0</v>
      </c>
      <c r="K29" s="103">
        <v>0</v>
      </c>
      <c r="L29" s="104">
        <v>0</v>
      </c>
      <c r="M29" s="105">
        <v>0</v>
      </c>
    </row>
    <row r="30" spans="1:13" ht="13.5" customHeight="1">
      <c r="A30" s="102" t="s">
        <v>56</v>
      </c>
      <c r="B30" s="102" t="s">
        <v>92</v>
      </c>
      <c r="C30" s="102" t="s">
        <v>39</v>
      </c>
      <c r="D30" s="102" t="s">
        <v>51</v>
      </c>
      <c r="E30" s="184" t="s">
        <v>95</v>
      </c>
      <c r="F30" s="105">
        <v>15262</v>
      </c>
      <c r="G30" s="104">
        <v>15262</v>
      </c>
      <c r="H30" s="101">
        <v>0</v>
      </c>
      <c r="I30" s="101">
        <v>15262</v>
      </c>
      <c r="J30" s="105">
        <v>0</v>
      </c>
      <c r="K30" s="103">
        <v>0</v>
      </c>
      <c r="L30" s="104">
        <v>0</v>
      </c>
      <c r="M30" s="105">
        <v>0</v>
      </c>
    </row>
    <row r="31" spans="1:13" ht="13.5" customHeight="1">
      <c r="A31" s="102" t="s">
        <v>31</v>
      </c>
      <c r="B31" s="102" t="s">
        <v>93</v>
      </c>
      <c r="C31" s="102" t="s">
        <v>0</v>
      </c>
      <c r="D31" s="102" t="s">
        <v>51</v>
      </c>
      <c r="E31" s="184" t="s">
        <v>97</v>
      </c>
      <c r="F31" s="105">
        <v>256945</v>
      </c>
      <c r="G31" s="104">
        <v>256945</v>
      </c>
      <c r="H31" s="101">
        <v>237638</v>
      </c>
      <c r="I31" s="101">
        <v>0</v>
      </c>
      <c r="J31" s="105">
        <v>19307</v>
      </c>
      <c r="K31" s="103">
        <v>0</v>
      </c>
      <c r="L31" s="104">
        <v>0</v>
      </c>
      <c r="M31" s="105">
        <v>0</v>
      </c>
    </row>
    <row r="32" spans="1:13" ht="13.5" customHeight="1">
      <c r="A32" s="102" t="s">
        <v>31</v>
      </c>
      <c r="B32" s="102" t="s">
        <v>93</v>
      </c>
      <c r="C32" s="102" t="s">
        <v>91</v>
      </c>
      <c r="D32" s="102" t="s">
        <v>51</v>
      </c>
      <c r="E32" s="184" t="s">
        <v>32</v>
      </c>
      <c r="F32" s="105">
        <v>50000</v>
      </c>
      <c r="G32" s="104">
        <v>0</v>
      </c>
      <c r="H32" s="101">
        <v>0</v>
      </c>
      <c r="I32" s="101">
        <v>0</v>
      </c>
      <c r="J32" s="105">
        <v>0</v>
      </c>
      <c r="K32" s="103">
        <v>50000</v>
      </c>
      <c r="L32" s="104">
        <v>10000</v>
      </c>
      <c r="M32" s="105">
        <v>40000</v>
      </c>
    </row>
    <row r="33" spans="1:13" ht="13.5" customHeight="1">
      <c r="A33" s="102" t="s">
        <v>49</v>
      </c>
      <c r="B33" s="102" t="s">
        <v>63</v>
      </c>
      <c r="C33" s="102" t="s">
        <v>93</v>
      </c>
      <c r="D33" s="102" t="s">
        <v>51</v>
      </c>
      <c r="E33" s="184" t="s">
        <v>114</v>
      </c>
      <c r="F33" s="105">
        <v>22847</v>
      </c>
      <c r="G33" s="104">
        <v>22847</v>
      </c>
      <c r="H33" s="101">
        <v>0</v>
      </c>
      <c r="I33" s="101">
        <v>22847</v>
      </c>
      <c r="J33" s="105">
        <v>0</v>
      </c>
      <c r="K33" s="103">
        <v>0</v>
      </c>
      <c r="L33" s="104">
        <v>0</v>
      </c>
      <c r="M33" s="105">
        <v>0</v>
      </c>
    </row>
    <row r="34" spans="1:13" ht="13.5" customHeight="1">
      <c r="A34" s="102"/>
      <c r="B34" s="102"/>
      <c r="C34" s="102"/>
      <c r="D34" s="102" t="s">
        <v>46</v>
      </c>
      <c r="E34" s="184" t="s">
        <v>50</v>
      </c>
      <c r="F34" s="105">
        <v>792787</v>
      </c>
      <c r="G34" s="104">
        <v>672787</v>
      </c>
      <c r="H34" s="101">
        <v>552257</v>
      </c>
      <c r="I34" s="101">
        <v>68559</v>
      </c>
      <c r="J34" s="105">
        <v>51971</v>
      </c>
      <c r="K34" s="103">
        <v>120000</v>
      </c>
      <c r="L34" s="104">
        <v>40000</v>
      </c>
      <c r="M34" s="105">
        <v>80000</v>
      </c>
    </row>
    <row r="35" spans="1:13" ht="13.5" customHeight="1">
      <c r="A35" s="102" t="s">
        <v>56</v>
      </c>
      <c r="B35" s="102" t="s">
        <v>92</v>
      </c>
      <c r="C35" s="102" t="s">
        <v>63</v>
      </c>
      <c r="D35" s="102" t="s">
        <v>104</v>
      </c>
      <c r="E35" s="184" t="s">
        <v>20</v>
      </c>
      <c r="F35" s="105">
        <v>28971</v>
      </c>
      <c r="G35" s="104">
        <v>28971</v>
      </c>
      <c r="H35" s="101">
        <v>28971</v>
      </c>
      <c r="I35" s="101">
        <v>0</v>
      </c>
      <c r="J35" s="105">
        <v>0</v>
      </c>
      <c r="K35" s="103">
        <v>0</v>
      </c>
      <c r="L35" s="104">
        <v>0</v>
      </c>
      <c r="M35" s="105">
        <v>0</v>
      </c>
    </row>
    <row r="36" spans="1:13" ht="13.5" customHeight="1">
      <c r="A36" s="102" t="s">
        <v>56</v>
      </c>
      <c r="B36" s="102" t="s">
        <v>92</v>
      </c>
      <c r="C36" s="102" t="s">
        <v>39</v>
      </c>
      <c r="D36" s="102" t="s">
        <v>104</v>
      </c>
      <c r="E36" s="184" t="s">
        <v>95</v>
      </c>
      <c r="F36" s="105">
        <v>20274</v>
      </c>
      <c r="G36" s="104">
        <v>20274</v>
      </c>
      <c r="H36" s="101">
        <v>0</v>
      </c>
      <c r="I36" s="101">
        <v>20274</v>
      </c>
      <c r="J36" s="105">
        <v>0</v>
      </c>
      <c r="K36" s="103">
        <v>0</v>
      </c>
      <c r="L36" s="104">
        <v>0</v>
      </c>
      <c r="M36" s="105">
        <v>0</v>
      </c>
    </row>
    <row r="37" spans="1:13" ht="13.5" customHeight="1">
      <c r="A37" s="102" t="s">
        <v>31</v>
      </c>
      <c r="B37" s="102" t="s">
        <v>93</v>
      </c>
      <c r="C37" s="102" t="s">
        <v>0</v>
      </c>
      <c r="D37" s="102" t="s">
        <v>104</v>
      </c>
      <c r="E37" s="184" t="s">
        <v>97</v>
      </c>
      <c r="F37" s="105">
        <v>575257</v>
      </c>
      <c r="G37" s="104">
        <v>575257</v>
      </c>
      <c r="H37" s="101">
        <v>523286</v>
      </c>
      <c r="I37" s="101">
        <v>0</v>
      </c>
      <c r="J37" s="105">
        <v>51971</v>
      </c>
      <c r="K37" s="103">
        <v>0</v>
      </c>
      <c r="L37" s="104">
        <v>0</v>
      </c>
      <c r="M37" s="105">
        <v>0</v>
      </c>
    </row>
    <row r="38" spans="1:13" ht="13.5" customHeight="1">
      <c r="A38" s="102" t="s">
        <v>31</v>
      </c>
      <c r="B38" s="102" t="s">
        <v>93</v>
      </c>
      <c r="C38" s="102" t="s">
        <v>91</v>
      </c>
      <c r="D38" s="102" t="s">
        <v>104</v>
      </c>
      <c r="E38" s="184" t="s">
        <v>32</v>
      </c>
      <c r="F38" s="105">
        <v>120000</v>
      </c>
      <c r="G38" s="104">
        <v>0</v>
      </c>
      <c r="H38" s="101">
        <v>0</v>
      </c>
      <c r="I38" s="101">
        <v>0</v>
      </c>
      <c r="J38" s="105">
        <v>0</v>
      </c>
      <c r="K38" s="103">
        <v>120000</v>
      </c>
      <c r="L38" s="104">
        <v>40000</v>
      </c>
      <c r="M38" s="105">
        <v>80000</v>
      </c>
    </row>
    <row r="39" spans="1:13" ht="13.5" customHeight="1">
      <c r="A39" s="102" t="s">
        <v>49</v>
      </c>
      <c r="B39" s="102" t="s">
        <v>63</v>
      </c>
      <c r="C39" s="102" t="s">
        <v>93</v>
      </c>
      <c r="D39" s="102" t="s">
        <v>104</v>
      </c>
      <c r="E39" s="184" t="s">
        <v>114</v>
      </c>
      <c r="F39" s="105">
        <v>48285</v>
      </c>
      <c r="G39" s="104">
        <v>48285</v>
      </c>
      <c r="H39" s="101">
        <v>0</v>
      </c>
      <c r="I39" s="101">
        <v>48285</v>
      </c>
      <c r="J39" s="105">
        <v>0</v>
      </c>
      <c r="K39" s="103">
        <v>0</v>
      </c>
      <c r="L39" s="104">
        <v>0</v>
      </c>
      <c r="M39" s="105">
        <v>0</v>
      </c>
    </row>
    <row r="40" spans="1:13" ht="13.5" customHeight="1">
      <c r="A40" s="102"/>
      <c r="B40" s="102"/>
      <c r="C40" s="102"/>
      <c r="D40" s="102" t="s">
        <v>69</v>
      </c>
      <c r="E40" s="184" t="s">
        <v>28</v>
      </c>
      <c r="F40" s="105">
        <v>321740</v>
      </c>
      <c r="G40" s="104">
        <v>321740</v>
      </c>
      <c r="H40" s="101">
        <v>78265</v>
      </c>
      <c r="I40" s="101">
        <v>243475</v>
      </c>
      <c r="J40" s="105">
        <v>0</v>
      </c>
      <c r="K40" s="103">
        <v>0</v>
      </c>
      <c r="L40" s="104">
        <v>0</v>
      </c>
      <c r="M40" s="105">
        <v>0</v>
      </c>
    </row>
    <row r="41" spans="1:13" ht="13.5" customHeight="1">
      <c r="A41" s="102" t="s">
        <v>31</v>
      </c>
      <c r="B41" s="102" t="s">
        <v>93</v>
      </c>
      <c r="C41" s="102" t="s">
        <v>0</v>
      </c>
      <c r="D41" s="102" t="s">
        <v>22</v>
      </c>
      <c r="E41" s="184" t="s">
        <v>97</v>
      </c>
      <c r="F41" s="105">
        <v>321740</v>
      </c>
      <c r="G41" s="104">
        <v>321740</v>
      </c>
      <c r="H41" s="101">
        <v>78265</v>
      </c>
      <c r="I41" s="101">
        <v>243475</v>
      </c>
      <c r="J41" s="105">
        <v>0</v>
      </c>
      <c r="K41" s="103">
        <v>0</v>
      </c>
      <c r="L41" s="104">
        <v>0</v>
      </c>
      <c r="M41" s="105">
        <v>0</v>
      </c>
    </row>
    <row r="42" spans="1:13" ht="13.5" customHeight="1">
      <c r="A42" s="102"/>
      <c r="B42" s="102"/>
      <c r="C42" s="102"/>
      <c r="D42" s="102" t="s">
        <v>7</v>
      </c>
      <c r="E42" s="184" t="s">
        <v>90</v>
      </c>
      <c r="F42" s="105">
        <v>603753</v>
      </c>
      <c r="G42" s="104">
        <v>553753</v>
      </c>
      <c r="H42" s="101">
        <v>376882</v>
      </c>
      <c r="I42" s="101">
        <v>138668</v>
      </c>
      <c r="J42" s="105">
        <v>38203</v>
      </c>
      <c r="K42" s="103">
        <v>50000</v>
      </c>
      <c r="L42" s="104">
        <v>0</v>
      </c>
      <c r="M42" s="105">
        <v>50000</v>
      </c>
    </row>
    <row r="43" spans="1:13" ht="13.5" customHeight="1">
      <c r="A43" s="102" t="s">
        <v>36</v>
      </c>
      <c r="B43" s="102" t="s">
        <v>92</v>
      </c>
      <c r="C43" s="102" t="s">
        <v>63</v>
      </c>
      <c r="D43" s="102" t="s">
        <v>79</v>
      </c>
      <c r="E43" s="184" t="s">
        <v>60</v>
      </c>
      <c r="F43" s="105">
        <v>86537</v>
      </c>
      <c r="G43" s="104">
        <v>86537</v>
      </c>
      <c r="H43" s="101">
        <v>0</v>
      </c>
      <c r="I43" s="101">
        <v>86537</v>
      </c>
      <c r="J43" s="105">
        <v>0</v>
      </c>
      <c r="K43" s="103">
        <v>0</v>
      </c>
      <c r="L43" s="104">
        <v>0</v>
      </c>
      <c r="M43" s="105">
        <v>0</v>
      </c>
    </row>
    <row r="44" spans="1:13" ht="13.5" customHeight="1">
      <c r="A44" s="102" t="s">
        <v>56</v>
      </c>
      <c r="B44" s="102" t="s">
        <v>92</v>
      </c>
      <c r="C44" s="102" t="s">
        <v>63</v>
      </c>
      <c r="D44" s="102" t="s">
        <v>79</v>
      </c>
      <c r="E44" s="184" t="s">
        <v>20</v>
      </c>
      <c r="F44" s="105">
        <v>20533</v>
      </c>
      <c r="G44" s="104">
        <v>20533</v>
      </c>
      <c r="H44" s="101">
        <v>20533</v>
      </c>
      <c r="I44" s="101">
        <v>0</v>
      </c>
      <c r="J44" s="105">
        <v>0</v>
      </c>
      <c r="K44" s="103">
        <v>0</v>
      </c>
      <c r="L44" s="104">
        <v>0</v>
      </c>
      <c r="M44" s="105">
        <v>0</v>
      </c>
    </row>
    <row r="45" spans="1:13" ht="13.5" customHeight="1">
      <c r="A45" s="102" t="s">
        <v>56</v>
      </c>
      <c r="B45" s="102" t="s">
        <v>92</v>
      </c>
      <c r="C45" s="102" t="s">
        <v>39</v>
      </c>
      <c r="D45" s="102" t="s">
        <v>79</v>
      </c>
      <c r="E45" s="184" t="s">
        <v>95</v>
      </c>
      <c r="F45" s="105">
        <v>17910</v>
      </c>
      <c r="G45" s="104">
        <v>17910</v>
      </c>
      <c r="H45" s="101">
        <v>0</v>
      </c>
      <c r="I45" s="101">
        <v>17910</v>
      </c>
      <c r="J45" s="105">
        <v>0</v>
      </c>
      <c r="K45" s="103">
        <v>0</v>
      </c>
      <c r="L45" s="104">
        <v>0</v>
      </c>
      <c r="M45" s="105">
        <v>0</v>
      </c>
    </row>
    <row r="46" spans="1:13" ht="13.5" customHeight="1">
      <c r="A46" s="102" t="s">
        <v>31</v>
      </c>
      <c r="B46" s="102" t="s">
        <v>93</v>
      </c>
      <c r="C46" s="102" t="s">
        <v>0</v>
      </c>
      <c r="D46" s="102" t="s">
        <v>79</v>
      </c>
      <c r="E46" s="184" t="s">
        <v>97</v>
      </c>
      <c r="F46" s="105">
        <v>394552</v>
      </c>
      <c r="G46" s="104">
        <v>394552</v>
      </c>
      <c r="H46" s="101">
        <v>356349</v>
      </c>
      <c r="I46" s="101">
        <v>0</v>
      </c>
      <c r="J46" s="105">
        <v>38203</v>
      </c>
      <c r="K46" s="103">
        <v>0</v>
      </c>
      <c r="L46" s="104">
        <v>0</v>
      </c>
      <c r="M46" s="105">
        <v>0</v>
      </c>
    </row>
    <row r="47" spans="1:13" ht="13.5" customHeight="1">
      <c r="A47" s="102" t="s">
        <v>31</v>
      </c>
      <c r="B47" s="102" t="s">
        <v>93</v>
      </c>
      <c r="C47" s="102" t="s">
        <v>62</v>
      </c>
      <c r="D47" s="102" t="s">
        <v>79</v>
      </c>
      <c r="E47" s="184" t="s">
        <v>98</v>
      </c>
      <c r="F47" s="105">
        <v>50000</v>
      </c>
      <c r="G47" s="104">
        <v>0</v>
      </c>
      <c r="H47" s="101">
        <v>0</v>
      </c>
      <c r="I47" s="101">
        <v>0</v>
      </c>
      <c r="J47" s="105">
        <v>0</v>
      </c>
      <c r="K47" s="103">
        <v>50000</v>
      </c>
      <c r="L47" s="104">
        <v>0</v>
      </c>
      <c r="M47" s="105">
        <v>50000</v>
      </c>
    </row>
    <row r="48" spans="1:13" ht="13.5" customHeight="1">
      <c r="A48" s="102" t="s">
        <v>49</v>
      </c>
      <c r="B48" s="102" t="s">
        <v>63</v>
      </c>
      <c r="C48" s="102" t="s">
        <v>93</v>
      </c>
      <c r="D48" s="102" t="s">
        <v>79</v>
      </c>
      <c r="E48" s="184" t="s">
        <v>114</v>
      </c>
      <c r="F48" s="105">
        <v>34221</v>
      </c>
      <c r="G48" s="104">
        <v>34221</v>
      </c>
      <c r="H48" s="101">
        <v>0</v>
      </c>
      <c r="I48" s="101">
        <v>34221</v>
      </c>
      <c r="J48" s="105">
        <v>0</v>
      </c>
      <c r="K48" s="103">
        <v>0</v>
      </c>
      <c r="L48" s="104">
        <v>0</v>
      </c>
      <c r="M48" s="105">
        <v>0</v>
      </c>
    </row>
    <row r="49" spans="1:13" ht="13.5" customHeight="1">
      <c r="A49" s="102"/>
      <c r="B49" s="102"/>
      <c r="C49" s="102"/>
      <c r="D49" s="102" t="s">
        <v>76</v>
      </c>
      <c r="E49" s="184" t="s">
        <v>16</v>
      </c>
      <c r="F49" s="105">
        <v>2068446</v>
      </c>
      <c r="G49" s="104">
        <v>1918446</v>
      </c>
      <c r="H49" s="101">
        <v>1381046</v>
      </c>
      <c r="I49" s="101">
        <v>424424</v>
      </c>
      <c r="J49" s="105">
        <v>112976</v>
      </c>
      <c r="K49" s="103">
        <v>150000</v>
      </c>
      <c r="L49" s="104">
        <v>30000</v>
      </c>
      <c r="M49" s="105">
        <v>120000</v>
      </c>
    </row>
    <row r="50" spans="1:13" ht="13.5" customHeight="1">
      <c r="A50" s="102" t="s">
        <v>36</v>
      </c>
      <c r="B50" s="102" t="s">
        <v>92</v>
      </c>
      <c r="C50" s="102" t="s">
        <v>63</v>
      </c>
      <c r="D50" s="102" t="s">
        <v>8</v>
      </c>
      <c r="E50" s="184" t="s">
        <v>60</v>
      </c>
      <c r="F50" s="105">
        <v>236781</v>
      </c>
      <c r="G50" s="104">
        <v>236781</v>
      </c>
      <c r="H50" s="101">
        <v>0</v>
      </c>
      <c r="I50" s="101">
        <v>236781</v>
      </c>
      <c r="J50" s="105">
        <v>0</v>
      </c>
      <c r="K50" s="103">
        <v>0</v>
      </c>
      <c r="L50" s="104">
        <v>0</v>
      </c>
      <c r="M50" s="105">
        <v>0</v>
      </c>
    </row>
    <row r="51" spans="1:13" ht="13.5" customHeight="1">
      <c r="A51" s="102" t="s">
        <v>56</v>
      </c>
      <c r="B51" s="102" t="s">
        <v>92</v>
      </c>
      <c r="C51" s="102" t="s">
        <v>63</v>
      </c>
      <c r="D51" s="102" t="s">
        <v>8</v>
      </c>
      <c r="E51" s="184" t="s">
        <v>20</v>
      </c>
      <c r="F51" s="105">
        <v>75335</v>
      </c>
      <c r="G51" s="104">
        <v>75335</v>
      </c>
      <c r="H51" s="101">
        <v>75335</v>
      </c>
      <c r="I51" s="101">
        <v>0</v>
      </c>
      <c r="J51" s="105">
        <v>0</v>
      </c>
      <c r="K51" s="103">
        <v>0</v>
      </c>
      <c r="L51" s="104">
        <v>0</v>
      </c>
      <c r="M51" s="105">
        <v>0</v>
      </c>
    </row>
    <row r="52" spans="1:13" ht="13.5" customHeight="1">
      <c r="A52" s="102" t="s">
        <v>56</v>
      </c>
      <c r="B52" s="102" t="s">
        <v>92</v>
      </c>
      <c r="C52" s="102" t="s">
        <v>39</v>
      </c>
      <c r="D52" s="102" t="s">
        <v>8</v>
      </c>
      <c r="E52" s="184" t="s">
        <v>95</v>
      </c>
      <c r="F52" s="105">
        <v>62084</v>
      </c>
      <c r="G52" s="104">
        <v>62084</v>
      </c>
      <c r="H52" s="101">
        <v>0</v>
      </c>
      <c r="I52" s="101">
        <v>62084</v>
      </c>
      <c r="J52" s="105">
        <v>0</v>
      </c>
      <c r="K52" s="103">
        <v>0</v>
      </c>
      <c r="L52" s="104">
        <v>0</v>
      </c>
      <c r="M52" s="105">
        <v>0</v>
      </c>
    </row>
    <row r="53" spans="1:13" ht="13.5" customHeight="1">
      <c r="A53" s="102" t="s">
        <v>31</v>
      </c>
      <c r="B53" s="102" t="s">
        <v>93</v>
      </c>
      <c r="C53" s="102" t="s">
        <v>0</v>
      </c>
      <c r="D53" s="102" t="s">
        <v>8</v>
      </c>
      <c r="E53" s="184" t="s">
        <v>97</v>
      </c>
      <c r="F53" s="105">
        <v>1418687</v>
      </c>
      <c r="G53" s="104">
        <v>1418687</v>
      </c>
      <c r="H53" s="101">
        <v>1305711</v>
      </c>
      <c r="I53" s="101">
        <v>0</v>
      </c>
      <c r="J53" s="105">
        <v>112976</v>
      </c>
      <c r="K53" s="103">
        <v>0</v>
      </c>
      <c r="L53" s="104">
        <v>0</v>
      </c>
      <c r="M53" s="105">
        <v>0</v>
      </c>
    </row>
    <row r="54" spans="1:13" ht="13.5" customHeight="1">
      <c r="A54" s="102" t="s">
        <v>31</v>
      </c>
      <c r="B54" s="102" t="s">
        <v>93</v>
      </c>
      <c r="C54" s="102" t="s">
        <v>1</v>
      </c>
      <c r="D54" s="102" t="s">
        <v>8</v>
      </c>
      <c r="E54" s="184" t="s">
        <v>103</v>
      </c>
      <c r="F54" s="105">
        <v>150000</v>
      </c>
      <c r="G54" s="104">
        <v>0</v>
      </c>
      <c r="H54" s="101">
        <v>0</v>
      </c>
      <c r="I54" s="101">
        <v>0</v>
      </c>
      <c r="J54" s="105">
        <v>0</v>
      </c>
      <c r="K54" s="103">
        <v>150000</v>
      </c>
      <c r="L54" s="104">
        <v>30000</v>
      </c>
      <c r="M54" s="105">
        <v>120000</v>
      </c>
    </row>
    <row r="55" spans="1:13" ht="13.5" customHeight="1">
      <c r="A55" s="102" t="s">
        <v>49</v>
      </c>
      <c r="B55" s="102" t="s">
        <v>63</v>
      </c>
      <c r="C55" s="102" t="s">
        <v>93</v>
      </c>
      <c r="D55" s="102" t="s">
        <v>8</v>
      </c>
      <c r="E55" s="184" t="s">
        <v>114</v>
      </c>
      <c r="F55" s="105">
        <v>125559</v>
      </c>
      <c r="G55" s="104">
        <v>125559</v>
      </c>
      <c r="H55" s="101">
        <v>0</v>
      </c>
      <c r="I55" s="101">
        <v>125559</v>
      </c>
      <c r="J55" s="105">
        <v>0</v>
      </c>
      <c r="K55" s="103">
        <v>0</v>
      </c>
      <c r="L55" s="104">
        <v>0</v>
      </c>
      <c r="M55" s="105">
        <v>0</v>
      </c>
    </row>
  </sheetData>
  <mergeCells count="15">
    <mergeCell ref="H6:H7"/>
    <mergeCell ref="I6:I7"/>
    <mergeCell ref="K4:M4"/>
    <mergeCell ref="G5:G7"/>
    <mergeCell ref="K5:K7"/>
    <mergeCell ref="L5:L7"/>
    <mergeCell ref="M5:M7"/>
    <mergeCell ref="J6:J7"/>
    <mergeCell ref="A4:C4"/>
    <mergeCell ref="E4:E7"/>
    <mergeCell ref="F4:F7"/>
    <mergeCell ref="A6:A7"/>
    <mergeCell ref="B6:B7"/>
    <mergeCell ref="C6:C7"/>
    <mergeCell ref="D4:D7"/>
  </mergeCells>
  <printOptions horizontalCentered="1"/>
  <pageMargins left="0.1968503937007874" right="0.1968503937007874" top="0.3937007874015748" bottom="0.3937007874015748" header="0" footer="0"/>
  <pageSetup fitToHeight="1" fitToWidth="1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showGridLines="0" showZeros="0" workbookViewId="0" topLeftCell="A1">
      <selection activeCell="G19" sqref="G19"/>
    </sheetView>
  </sheetViews>
  <sheetFormatPr defaultColWidth="9.16015625" defaultRowHeight="11.25"/>
  <cols>
    <col min="1" max="1" width="8.16015625" style="188" customWidth="1"/>
    <col min="2" max="2" width="10.5" style="188" customWidth="1"/>
    <col min="3" max="3" width="24" style="188" customWidth="1"/>
    <col min="4" max="6" width="20.16015625" style="188" customWidth="1"/>
    <col min="7" max="8" width="20" style="188" customWidth="1"/>
    <col min="9" max="9" width="15.5" style="188" customWidth="1"/>
    <col min="10" max="10" width="10.5" style="188" customWidth="1"/>
    <col min="11" max="186" width="9.16015625" style="188" customWidth="1"/>
    <col min="187" max="16384" width="9.16015625" style="188" customWidth="1"/>
  </cols>
  <sheetData>
    <row r="1" spans="1:2" ht="18.75" customHeight="1">
      <c r="A1" s="187" t="s">
        <v>177</v>
      </c>
      <c r="B1" s="187"/>
    </row>
    <row r="2" spans="1:10" ht="25.5" customHeight="1">
      <c r="A2" s="189" t="s">
        <v>188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29.25" customHeight="1">
      <c r="A3" s="190" t="s">
        <v>178</v>
      </c>
      <c r="B3" s="191"/>
      <c r="C3" s="191"/>
      <c r="D3" s="191"/>
      <c r="E3" s="191"/>
      <c r="F3" s="192"/>
      <c r="G3" s="192"/>
      <c r="H3" s="192"/>
      <c r="I3" s="192"/>
      <c r="J3" s="193" t="s">
        <v>179</v>
      </c>
    </row>
    <row r="4" spans="1:10" s="200" customFormat="1" ht="22.5" customHeight="1">
      <c r="A4" s="194" t="s">
        <v>113</v>
      </c>
      <c r="B4" s="194"/>
      <c r="C4" s="195" t="s">
        <v>180</v>
      </c>
      <c r="D4" s="196" t="s">
        <v>181</v>
      </c>
      <c r="E4" s="197"/>
      <c r="F4" s="197"/>
      <c r="G4" s="197"/>
      <c r="H4" s="197"/>
      <c r="I4" s="198"/>
      <c r="J4" s="199" t="s">
        <v>182</v>
      </c>
    </row>
    <row r="5" spans="1:10" s="200" customFormat="1" ht="33" customHeight="1">
      <c r="A5" s="201" t="s">
        <v>53</v>
      </c>
      <c r="B5" s="201" t="s">
        <v>87</v>
      </c>
      <c r="C5" s="195"/>
      <c r="D5" s="202" t="s">
        <v>162</v>
      </c>
      <c r="E5" s="202" t="s">
        <v>183</v>
      </c>
      <c r="F5" s="202" t="s">
        <v>184</v>
      </c>
      <c r="G5" s="202" t="s">
        <v>185</v>
      </c>
      <c r="H5" s="202" t="s">
        <v>186</v>
      </c>
      <c r="I5" s="202" t="s">
        <v>187</v>
      </c>
      <c r="J5" s="199"/>
    </row>
    <row r="6" spans="1:10" s="200" customFormat="1" ht="19.5" customHeight="1">
      <c r="A6" s="203" t="s">
        <v>81</v>
      </c>
      <c r="B6" s="203" t="s">
        <v>81</v>
      </c>
      <c r="C6" s="204" t="s">
        <v>81</v>
      </c>
      <c r="D6" s="205">
        <v>1</v>
      </c>
      <c r="E6" s="206">
        <v>2</v>
      </c>
      <c r="F6" s="205">
        <v>3</v>
      </c>
      <c r="G6" s="206">
        <v>4</v>
      </c>
      <c r="H6" s="205">
        <v>5</v>
      </c>
      <c r="I6" s="206">
        <v>6</v>
      </c>
      <c r="J6" s="205">
        <v>7</v>
      </c>
    </row>
    <row r="7" spans="1:10" s="212" customFormat="1" ht="19.5" customHeight="1">
      <c r="A7" s="207"/>
      <c r="B7" s="208"/>
      <c r="C7" s="209" t="s">
        <v>35</v>
      </c>
      <c r="D7" s="210">
        <v>9157170</v>
      </c>
      <c r="E7" s="210">
        <v>9157170</v>
      </c>
      <c r="F7" s="210">
        <v>20000</v>
      </c>
      <c r="G7" s="210">
        <v>0</v>
      </c>
      <c r="H7" s="210">
        <v>0</v>
      </c>
      <c r="I7" s="210">
        <v>0</v>
      </c>
      <c r="J7" s="211">
        <v>0</v>
      </c>
    </row>
    <row r="8" spans="1:10" s="192" customFormat="1" ht="19.5" customHeight="1">
      <c r="A8" s="207">
        <v>301</v>
      </c>
      <c r="B8" s="208"/>
      <c r="C8" s="208" t="s">
        <v>65</v>
      </c>
      <c r="D8" s="87">
        <v>5930487</v>
      </c>
      <c r="E8" s="87">
        <v>5930487</v>
      </c>
      <c r="F8" s="210">
        <v>0</v>
      </c>
      <c r="G8" s="210">
        <v>0</v>
      </c>
      <c r="H8" s="210">
        <v>0</v>
      </c>
      <c r="I8" s="210">
        <v>0</v>
      </c>
      <c r="J8" s="211">
        <v>0</v>
      </c>
    </row>
    <row r="9" spans="1:10" s="192" customFormat="1" ht="19.5" customHeight="1">
      <c r="A9" s="207">
        <v>301</v>
      </c>
      <c r="B9" s="208">
        <v>30101</v>
      </c>
      <c r="C9" s="208" t="s">
        <v>164</v>
      </c>
      <c r="D9" s="87">
        <v>2243343</v>
      </c>
      <c r="E9" s="87">
        <v>2243343</v>
      </c>
      <c r="F9" s="210">
        <v>0</v>
      </c>
      <c r="G9" s="210">
        <v>0</v>
      </c>
      <c r="H9" s="210">
        <v>0</v>
      </c>
      <c r="I9" s="210">
        <v>0</v>
      </c>
      <c r="J9" s="211">
        <v>0</v>
      </c>
    </row>
    <row r="10" spans="1:10" s="192" customFormat="1" ht="19.5" customHeight="1">
      <c r="A10" s="207">
        <v>301</v>
      </c>
      <c r="B10" s="208">
        <v>30102</v>
      </c>
      <c r="C10" s="208" t="s">
        <v>165</v>
      </c>
      <c r="D10" s="87">
        <v>1637340</v>
      </c>
      <c r="E10" s="87">
        <v>1637340</v>
      </c>
      <c r="F10" s="210">
        <v>0</v>
      </c>
      <c r="G10" s="210">
        <v>0</v>
      </c>
      <c r="H10" s="210">
        <v>0</v>
      </c>
      <c r="I10" s="210">
        <v>0</v>
      </c>
      <c r="J10" s="211">
        <v>0</v>
      </c>
    </row>
    <row r="11" spans="1:10" s="192" customFormat="1" ht="19.5" customHeight="1">
      <c r="A11" s="207">
        <v>301</v>
      </c>
      <c r="B11" s="208">
        <v>30103</v>
      </c>
      <c r="C11" s="208" t="s">
        <v>166</v>
      </c>
      <c r="D11" s="87">
        <v>225160</v>
      </c>
      <c r="E11" s="87">
        <v>225160</v>
      </c>
      <c r="F11" s="210">
        <v>0</v>
      </c>
      <c r="G11" s="210">
        <v>0</v>
      </c>
      <c r="H11" s="210">
        <v>0</v>
      </c>
      <c r="I11" s="210">
        <v>0</v>
      </c>
      <c r="J11" s="211">
        <v>0</v>
      </c>
    </row>
    <row r="12" spans="1:10" s="192" customFormat="1" ht="19.5" customHeight="1">
      <c r="A12" s="207">
        <v>301</v>
      </c>
      <c r="B12" s="208">
        <v>30104</v>
      </c>
      <c r="C12" s="208" t="s">
        <v>167</v>
      </c>
      <c r="D12" s="87">
        <v>386518</v>
      </c>
      <c r="E12" s="87">
        <v>386518</v>
      </c>
      <c r="F12" s="210">
        <v>0</v>
      </c>
      <c r="G12" s="210">
        <v>0</v>
      </c>
      <c r="H12" s="210">
        <v>0</v>
      </c>
      <c r="I12" s="210">
        <v>0</v>
      </c>
      <c r="J12" s="211">
        <v>0</v>
      </c>
    </row>
    <row r="13" spans="1:10" s="192" customFormat="1" ht="19.5" customHeight="1">
      <c r="A13" s="207">
        <v>301</v>
      </c>
      <c r="B13" s="208">
        <v>30107</v>
      </c>
      <c r="C13" s="208" t="s">
        <v>168</v>
      </c>
      <c r="D13" s="87">
        <v>1418126</v>
      </c>
      <c r="E13" s="87">
        <v>1418126</v>
      </c>
      <c r="F13" s="210">
        <v>0</v>
      </c>
      <c r="G13" s="210">
        <v>0</v>
      </c>
      <c r="H13" s="210">
        <v>0</v>
      </c>
      <c r="I13" s="210">
        <v>0</v>
      </c>
      <c r="J13" s="211">
        <v>0</v>
      </c>
    </row>
    <row r="14" spans="1:10" s="192" customFormat="1" ht="19.5" customHeight="1">
      <c r="A14" s="207">
        <v>301</v>
      </c>
      <c r="B14" s="208">
        <v>30199</v>
      </c>
      <c r="C14" s="208" t="s">
        <v>169</v>
      </c>
      <c r="D14" s="87">
        <v>20000</v>
      </c>
      <c r="E14" s="87"/>
      <c r="F14" s="87">
        <v>20000</v>
      </c>
      <c r="G14" s="210">
        <v>0</v>
      </c>
      <c r="H14" s="210">
        <v>0</v>
      </c>
      <c r="I14" s="210">
        <v>0</v>
      </c>
      <c r="J14" s="211">
        <v>0</v>
      </c>
    </row>
    <row r="15" spans="1:10" s="192" customFormat="1" ht="19.5" customHeight="1">
      <c r="A15" s="207">
        <v>302</v>
      </c>
      <c r="B15" s="208"/>
      <c r="C15" s="208" t="s">
        <v>83</v>
      </c>
      <c r="D15" s="87">
        <v>475610</v>
      </c>
      <c r="E15" s="87">
        <v>475610</v>
      </c>
      <c r="F15" s="210">
        <v>0</v>
      </c>
      <c r="G15" s="210">
        <v>0</v>
      </c>
      <c r="H15" s="210">
        <v>0</v>
      </c>
      <c r="I15" s="210">
        <v>0</v>
      </c>
      <c r="J15" s="211">
        <v>0</v>
      </c>
    </row>
    <row r="16" spans="1:10" s="192" customFormat="1" ht="19.5" customHeight="1">
      <c r="A16" s="207">
        <v>302</v>
      </c>
      <c r="B16" s="208">
        <v>30201</v>
      </c>
      <c r="C16" s="208" t="s">
        <v>189</v>
      </c>
      <c r="D16" s="87">
        <v>302500</v>
      </c>
      <c r="E16" s="87">
        <v>302500</v>
      </c>
      <c r="F16" s="210">
        <v>0</v>
      </c>
      <c r="G16" s="210">
        <v>0</v>
      </c>
      <c r="H16" s="210">
        <v>0</v>
      </c>
      <c r="I16" s="210">
        <v>0</v>
      </c>
      <c r="J16" s="211">
        <v>0</v>
      </c>
    </row>
    <row r="17" spans="1:10" s="192" customFormat="1" ht="19.5" customHeight="1">
      <c r="A17" s="207">
        <v>302</v>
      </c>
      <c r="B17" s="208">
        <v>30202</v>
      </c>
      <c r="C17" s="208" t="s">
        <v>170</v>
      </c>
      <c r="D17" s="87">
        <v>100220</v>
      </c>
      <c r="E17" s="87">
        <v>100220</v>
      </c>
      <c r="F17" s="210">
        <v>0</v>
      </c>
      <c r="G17" s="210">
        <v>0</v>
      </c>
      <c r="H17" s="210">
        <v>0</v>
      </c>
      <c r="I17" s="210">
        <v>0</v>
      </c>
      <c r="J17" s="211">
        <v>0</v>
      </c>
    </row>
    <row r="18" spans="1:10" s="192" customFormat="1" ht="19.5" customHeight="1">
      <c r="A18" s="207">
        <v>302</v>
      </c>
      <c r="B18" s="208">
        <v>30203</v>
      </c>
      <c r="C18" s="208" t="s">
        <v>171</v>
      </c>
      <c r="D18" s="87">
        <v>48890</v>
      </c>
      <c r="E18" s="87">
        <v>48890</v>
      </c>
      <c r="F18" s="210">
        <v>0</v>
      </c>
      <c r="G18" s="210">
        <v>0</v>
      </c>
      <c r="H18" s="210">
        <v>0</v>
      </c>
      <c r="I18" s="210">
        <v>0</v>
      </c>
      <c r="J18" s="211">
        <v>0</v>
      </c>
    </row>
    <row r="19" spans="1:10" s="192" customFormat="1" ht="19.5" customHeight="1">
      <c r="A19" s="207">
        <v>302</v>
      </c>
      <c r="B19" s="208">
        <v>30204</v>
      </c>
      <c r="C19" s="208" t="s">
        <v>172</v>
      </c>
      <c r="D19" s="87">
        <v>24000</v>
      </c>
      <c r="E19" s="87">
        <v>24000</v>
      </c>
      <c r="F19" s="210">
        <v>0</v>
      </c>
      <c r="G19" s="210">
        <v>0</v>
      </c>
      <c r="H19" s="210">
        <v>0</v>
      </c>
      <c r="I19" s="210">
        <v>0</v>
      </c>
      <c r="J19" s="211">
        <v>0</v>
      </c>
    </row>
    <row r="20" spans="1:10" s="192" customFormat="1" ht="19.5" customHeight="1">
      <c r="A20" s="207">
        <v>303</v>
      </c>
      <c r="B20" s="208"/>
      <c r="C20" s="208" t="s">
        <v>4</v>
      </c>
      <c r="D20" s="87">
        <v>2751073</v>
      </c>
      <c r="E20" s="87">
        <v>2751073</v>
      </c>
      <c r="F20" s="210">
        <v>0</v>
      </c>
      <c r="G20" s="210">
        <v>0</v>
      </c>
      <c r="H20" s="210">
        <v>0</v>
      </c>
      <c r="I20" s="210">
        <v>0</v>
      </c>
      <c r="J20" s="211">
        <v>0</v>
      </c>
    </row>
    <row r="21" spans="1:10" s="192" customFormat="1" ht="19.5" customHeight="1">
      <c r="A21" s="207">
        <v>303</v>
      </c>
      <c r="B21" s="208">
        <v>30301</v>
      </c>
      <c r="C21" s="208" t="s">
        <v>173</v>
      </c>
      <c r="D21" s="87">
        <v>61596</v>
      </c>
      <c r="E21" s="87">
        <v>61596</v>
      </c>
      <c r="F21" s="210">
        <v>0</v>
      </c>
      <c r="G21" s="210">
        <v>0</v>
      </c>
      <c r="H21" s="210">
        <v>0</v>
      </c>
      <c r="I21" s="210">
        <v>0</v>
      </c>
      <c r="J21" s="211">
        <v>0</v>
      </c>
    </row>
    <row r="22" spans="1:10" s="192" customFormat="1" ht="19.5" customHeight="1">
      <c r="A22" s="207">
        <v>303</v>
      </c>
      <c r="B22" s="208">
        <v>30302</v>
      </c>
      <c r="C22" s="208" t="s">
        <v>174</v>
      </c>
      <c r="D22" s="87">
        <v>1812906</v>
      </c>
      <c r="E22" s="87">
        <v>1812906</v>
      </c>
      <c r="F22" s="210">
        <v>0</v>
      </c>
      <c r="G22" s="210">
        <v>0</v>
      </c>
      <c r="H22" s="210">
        <v>0</v>
      </c>
      <c r="I22" s="210">
        <v>0</v>
      </c>
      <c r="J22" s="211">
        <v>0</v>
      </c>
    </row>
    <row r="23" spans="1:10" s="192" customFormat="1" ht="19.5" customHeight="1">
      <c r="A23" s="207">
        <v>303</v>
      </c>
      <c r="B23" s="208">
        <v>30307</v>
      </c>
      <c r="C23" s="208" t="s">
        <v>175</v>
      </c>
      <c r="D23" s="87">
        <v>282801</v>
      </c>
      <c r="E23" s="87">
        <v>282801</v>
      </c>
      <c r="F23" s="210">
        <v>0</v>
      </c>
      <c r="G23" s="210">
        <v>0</v>
      </c>
      <c r="H23" s="210">
        <v>0</v>
      </c>
      <c r="I23" s="210">
        <v>0</v>
      </c>
      <c r="J23" s="211">
        <v>0</v>
      </c>
    </row>
    <row r="24" spans="1:10" s="192" customFormat="1" ht="19.5" customHeight="1">
      <c r="A24" s="207">
        <v>303</v>
      </c>
      <c r="B24" s="208">
        <v>30311</v>
      </c>
      <c r="C24" s="208" t="s">
        <v>176</v>
      </c>
      <c r="D24" s="87">
        <v>501104</v>
      </c>
      <c r="E24" s="87">
        <f>501104</f>
        <v>501104</v>
      </c>
      <c r="F24" s="210">
        <v>0</v>
      </c>
      <c r="G24" s="210">
        <v>0</v>
      </c>
      <c r="H24" s="210">
        <v>0</v>
      </c>
      <c r="I24" s="210">
        <v>0</v>
      </c>
      <c r="J24" s="211">
        <v>0</v>
      </c>
    </row>
    <row r="25" spans="1:10" s="192" customFormat="1" ht="19.5" customHeight="1">
      <c r="A25" s="207">
        <v>303</v>
      </c>
      <c r="B25" s="208">
        <v>30314</v>
      </c>
      <c r="C25" s="208" t="s">
        <v>190</v>
      </c>
      <c r="D25" s="106">
        <v>92666</v>
      </c>
      <c r="E25" s="106">
        <v>92666</v>
      </c>
      <c r="F25" s="210">
        <v>0</v>
      </c>
      <c r="G25" s="210">
        <v>0</v>
      </c>
      <c r="H25" s="210">
        <v>0</v>
      </c>
      <c r="I25" s="210">
        <v>0</v>
      </c>
      <c r="J25" s="211">
        <v>0</v>
      </c>
    </row>
    <row r="26" s="192" customFormat="1" ht="19.5" customHeight="1"/>
    <row r="27" s="192" customFormat="1" ht="19.5" customHeight="1">
      <c r="D27" s="213"/>
    </row>
    <row r="28" s="192" customFormat="1" ht="19.5" customHeight="1"/>
    <row r="29" s="192" customFormat="1" ht="19.5" customHeight="1"/>
    <row r="30" s="192" customFormat="1" ht="19.5" customHeight="1"/>
    <row r="31" s="192" customFormat="1" ht="19.5" customHeight="1"/>
    <row r="32" s="192" customFormat="1" ht="19.5" customHeight="1"/>
    <row r="33" s="192" customFormat="1" ht="19.5" customHeight="1"/>
    <row r="34" s="192" customFormat="1" ht="19.5" customHeight="1"/>
    <row r="35" s="192" customFormat="1" ht="24" customHeight="1"/>
    <row r="36" s="192" customFormat="1" ht="14.25"/>
    <row r="37" s="192" customFormat="1" ht="14.25"/>
    <row r="38" s="192" customFormat="1" ht="14.25"/>
    <row r="39" s="192" customFormat="1" ht="14.25"/>
    <row r="40" s="192" customFormat="1" ht="14.25"/>
    <row r="41" s="192" customFormat="1" ht="14.25"/>
    <row r="42" s="192" customFormat="1" ht="14.25"/>
    <row r="43" s="192" customFormat="1" ht="14.25"/>
  </sheetData>
  <sheetProtection formatCells="0" formatColumns="0" formatRows="0"/>
  <mergeCells count="6">
    <mergeCell ref="A2:J2"/>
    <mergeCell ref="A3:E3"/>
    <mergeCell ref="A4:B4"/>
    <mergeCell ref="C4:C5"/>
    <mergeCell ref="D4:I4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 topLeftCell="A1">
      <selection activeCell="C12" sqref="C12"/>
    </sheetView>
  </sheetViews>
  <sheetFormatPr defaultColWidth="9.33203125" defaultRowHeight="11.25"/>
  <cols>
    <col min="1" max="1" width="62.5" style="192" customWidth="1"/>
    <col min="2" max="2" width="62.16015625" style="192" customWidth="1"/>
    <col min="3" max="3" width="36" style="192" customWidth="1"/>
    <col min="4" max="16384" width="12" style="192" customWidth="1"/>
  </cols>
  <sheetData>
    <row r="1" spans="1:2" ht="21" customHeight="1">
      <c r="A1" s="214" t="s">
        <v>191</v>
      </c>
      <c r="B1" s="215"/>
    </row>
    <row r="2" spans="1:3" s="218" customFormat="1" ht="51" customHeight="1">
      <c r="A2" s="216" t="s">
        <v>201</v>
      </c>
      <c r="B2" s="216"/>
      <c r="C2" s="217"/>
    </row>
    <row r="3" spans="1:2" ht="27" customHeight="1">
      <c r="A3" s="219"/>
      <c r="B3" s="220" t="s">
        <v>192</v>
      </c>
    </row>
    <row r="4" spans="1:3" s="223" customFormat="1" ht="30" customHeight="1">
      <c r="A4" s="221" t="s">
        <v>193</v>
      </c>
      <c r="B4" s="222" t="s">
        <v>202</v>
      </c>
      <c r="C4" s="192"/>
    </row>
    <row r="5" spans="1:3" s="227" customFormat="1" ht="30" customHeight="1">
      <c r="A5" s="224" t="s">
        <v>194</v>
      </c>
      <c r="B5" s="231">
        <v>462000</v>
      </c>
      <c r="C5" s="226"/>
    </row>
    <row r="6" spans="1:3" s="227" customFormat="1" ht="30" customHeight="1">
      <c r="A6" s="228" t="s">
        <v>195</v>
      </c>
      <c r="B6" s="225"/>
      <c r="C6" s="226"/>
    </row>
    <row r="7" spans="1:3" s="227" customFormat="1" ht="30" customHeight="1">
      <c r="A7" s="228" t="s">
        <v>196</v>
      </c>
      <c r="B7" s="231">
        <v>96000</v>
      </c>
      <c r="C7" s="226"/>
    </row>
    <row r="8" spans="1:3" s="227" customFormat="1" ht="30" customHeight="1">
      <c r="A8" s="228" t="s">
        <v>197</v>
      </c>
      <c r="B8" s="231">
        <v>366000</v>
      </c>
      <c r="C8" s="226"/>
    </row>
    <row r="9" spans="1:3" s="227" customFormat="1" ht="30" customHeight="1">
      <c r="A9" s="228" t="s">
        <v>198</v>
      </c>
      <c r="B9" s="231">
        <v>366000</v>
      </c>
      <c r="C9" s="226"/>
    </row>
    <row r="10" spans="1:3" s="227" customFormat="1" ht="30" customHeight="1">
      <c r="A10" s="228" t="s">
        <v>199</v>
      </c>
      <c r="B10" s="225"/>
      <c r="C10" s="226"/>
    </row>
    <row r="11" spans="1:3" s="223" customFormat="1" ht="30" customHeight="1">
      <c r="A11" s="229"/>
      <c r="B11" s="229"/>
      <c r="C11" s="192"/>
    </row>
    <row r="12" spans="1:3" s="223" customFormat="1" ht="71.25" customHeight="1">
      <c r="A12" s="230" t="s">
        <v>200</v>
      </c>
      <c r="B12" s="230"/>
      <c r="C12" s="192"/>
    </row>
    <row r="13" spans="1:3" s="223" customFormat="1" ht="14.25">
      <c r="A13" s="192"/>
      <c r="B13" s="192"/>
      <c r="C13" s="192"/>
    </row>
    <row r="14" spans="1:3" s="223" customFormat="1" ht="14.25">
      <c r="A14" s="192"/>
      <c r="B14" s="192"/>
      <c r="C14" s="192"/>
    </row>
    <row r="15" spans="1:3" s="223" customFormat="1" ht="14.25">
      <c r="A15" s="192"/>
      <c r="B15" s="192"/>
      <c r="C15" s="192"/>
    </row>
    <row r="16" spans="1:3" s="223" customFormat="1" ht="14.25">
      <c r="A16" s="192"/>
      <c r="B16" s="192"/>
      <c r="C16" s="192"/>
    </row>
    <row r="17" s="223" customFormat="1" ht="14.25"/>
    <row r="18" s="223" customFormat="1" ht="14.25"/>
    <row r="19" s="223" customFormat="1" ht="14.25"/>
    <row r="20" s="223" customFormat="1" ht="14.25"/>
    <row r="21" s="223" customFormat="1" ht="14.25"/>
    <row r="22" s="223" customFormat="1" ht="14.25"/>
    <row r="23" s="223" customFormat="1" ht="14.25"/>
    <row r="24" s="223" customFormat="1" ht="14.25"/>
    <row r="25" s="223" customFormat="1" ht="14.25"/>
    <row r="26" s="223" customFormat="1" ht="14.25"/>
    <row r="27" s="223" customFormat="1" ht="14.25"/>
    <row r="28" s="223" customFormat="1" ht="14.25"/>
    <row r="29" s="223" customFormat="1" ht="14.25"/>
    <row r="30" s="223" customFormat="1" ht="14.25"/>
    <row r="31" s="223" customFormat="1" ht="14.25"/>
    <row r="32" s="223" customFormat="1" ht="14.25"/>
    <row r="33" s="223" customFormat="1" ht="14.25"/>
    <row r="34" s="223" customFormat="1" ht="14.25"/>
    <row r="35" s="223" customFormat="1" ht="14.25"/>
  </sheetData>
  <sheetProtection formatCells="0" formatColumns="0" formatRows="0"/>
  <mergeCells count="2">
    <mergeCell ref="A2:B2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20"/>
  <sheetViews>
    <sheetView showGridLines="0" showZeros="0" workbookViewId="0" topLeftCell="A1">
      <selection activeCell="J17" sqref="J17"/>
    </sheetView>
  </sheetViews>
  <sheetFormatPr defaultColWidth="9.16015625" defaultRowHeight="11.25"/>
  <cols>
    <col min="1" max="1" width="5" style="237" customWidth="1"/>
    <col min="2" max="2" width="5.66015625" style="237" customWidth="1"/>
    <col min="3" max="3" width="5.5" style="237" customWidth="1"/>
    <col min="4" max="4" width="13.5" style="237" customWidth="1"/>
    <col min="5" max="5" width="23.83203125" style="237" customWidth="1"/>
    <col min="6" max="6" width="19.5" style="237" customWidth="1"/>
    <col min="7" max="7" width="17.83203125" style="237" customWidth="1"/>
    <col min="8" max="9" width="16.33203125" style="237" customWidth="1"/>
    <col min="10" max="10" width="14.16015625" style="237" customWidth="1"/>
    <col min="11" max="13" width="13.66015625" style="237" customWidth="1"/>
    <col min="14" max="14" width="13.16015625" style="237" customWidth="1"/>
    <col min="15" max="15" width="16" style="237" customWidth="1"/>
    <col min="16" max="217" width="9.16015625" style="237" customWidth="1"/>
    <col min="218" max="16384" width="9.16015625" style="237" customWidth="1"/>
  </cols>
  <sheetData>
    <row r="1" spans="1:254" ht="14.25" customHeight="1">
      <c r="A1" s="232"/>
      <c r="B1" s="232"/>
      <c r="C1" s="233"/>
      <c r="D1" s="234"/>
      <c r="E1" s="235"/>
      <c r="F1" s="236"/>
      <c r="G1" s="236"/>
      <c r="N1" s="238" t="s">
        <v>40</v>
      </c>
      <c r="O1" s="238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  <c r="GM1" s="192"/>
      <c r="GN1" s="192"/>
      <c r="GO1" s="192"/>
      <c r="GP1" s="192"/>
      <c r="GQ1" s="192"/>
      <c r="GR1" s="192"/>
      <c r="GS1" s="192"/>
      <c r="GT1" s="192"/>
      <c r="GU1" s="192"/>
      <c r="GV1" s="192"/>
      <c r="GW1" s="192"/>
      <c r="GX1" s="192"/>
      <c r="GY1" s="192"/>
      <c r="GZ1" s="192"/>
      <c r="HA1" s="192"/>
      <c r="HB1" s="192"/>
      <c r="HC1" s="192"/>
      <c r="HD1" s="192"/>
      <c r="HE1" s="192"/>
      <c r="HF1" s="192"/>
      <c r="HG1" s="192"/>
      <c r="HH1" s="192"/>
      <c r="HI1" s="192"/>
      <c r="HJ1" s="192"/>
      <c r="HK1" s="192"/>
      <c r="HL1" s="192"/>
      <c r="HM1" s="192"/>
      <c r="HN1" s="192"/>
      <c r="HO1" s="192"/>
      <c r="HP1" s="192"/>
      <c r="HQ1" s="192"/>
      <c r="HR1" s="192"/>
      <c r="HS1" s="192"/>
      <c r="HT1" s="192"/>
      <c r="HU1" s="192"/>
      <c r="HV1" s="192"/>
      <c r="HW1" s="192"/>
      <c r="HX1" s="192"/>
      <c r="HY1" s="192"/>
      <c r="HZ1" s="192"/>
      <c r="IA1" s="192"/>
      <c r="IB1" s="192"/>
      <c r="IC1" s="192"/>
      <c r="ID1" s="192"/>
      <c r="IE1" s="192"/>
      <c r="IF1" s="192"/>
      <c r="IG1" s="192"/>
      <c r="IH1" s="192"/>
      <c r="II1" s="192"/>
      <c r="IJ1" s="192"/>
      <c r="IK1" s="192"/>
      <c r="IL1" s="192"/>
      <c r="IM1" s="192"/>
      <c r="IN1" s="192"/>
      <c r="IO1" s="192"/>
      <c r="IP1" s="192"/>
      <c r="IQ1" s="192"/>
      <c r="IR1" s="192"/>
      <c r="IS1" s="192"/>
      <c r="IT1" s="192"/>
    </row>
    <row r="2" spans="1:254" ht="25.5" customHeight="1">
      <c r="A2" s="239" t="s">
        <v>203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  <c r="GR2" s="192"/>
      <c r="GS2" s="192"/>
      <c r="GT2" s="192"/>
      <c r="GU2" s="192"/>
      <c r="GV2" s="192"/>
      <c r="GW2" s="192"/>
      <c r="GX2" s="192"/>
      <c r="GY2" s="192"/>
      <c r="GZ2" s="192"/>
      <c r="HA2" s="192"/>
      <c r="HB2" s="192"/>
      <c r="HC2" s="192"/>
      <c r="HD2" s="192"/>
      <c r="HE2" s="192"/>
      <c r="HF2" s="192"/>
      <c r="HG2" s="192"/>
      <c r="HH2" s="192"/>
      <c r="HI2" s="192"/>
      <c r="HJ2" s="192"/>
      <c r="HK2" s="192"/>
      <c r="HL2" s="192"/>
      <c r="HM2" s="192"/>
      <c r="HN2" s="192"/>
      <c r="HO2" s="192"/>
      <c r="HP2" s="192"/>
      <c r="HQ2" s="192"/>
      <c r="HR2" s="192"/>
      <c r="HS2" s="192"/>
      <c r="HT2" s="192"/>
      <c r="HU2" s="192"/>
      <c r="HV2" s="192"/>
      <c r="HW2" s="192"/>
      <c r="HX2" s="192"/>
      <c r="HY2" s="192"/>
      <c r="HZ2" s="192"/>
      <c r="IA2" s="192"/>
      <c r="IB2" s="192"/>
      <c r="IC2" s="192"/>
      <c r="ID2" s="192"/>
      <c r="IE2" s="192"/>
      <c r="IF2" s="192"/>
      <c r="IG2" s="192"/>
      <c r="IH2" s="192"/>
      <c r="II2" s="192"/>
      <c r="IJ2" s="192"/>
      <c r="IK2" s="192"/>
      <c r="IL2" s="192"/>
      <c r="IM2" s="192"/>
      <c r="IN2" s="192"/>
      <c r="IO2" s="192"/>
      <c r="IP2" s="192"/>
      <c r="IQ2" s="192"/>
      <c r="IR2" s="192"/>
      <c r="IS2" s="192"/>
      <c r="IT2" s="192"/>
    </row>
    <row r="3" spans="1:254" ht="13.5" customHeight="1">
      <c r="A3" s="240"/>
      <c r="B3" s="240"/>
      <c r="C3" s="233"/>
      <c r="D3" s="234"/>
      <c r="E3" s="241"/>
      <c r="F3" s="236"/>
      <c r="G3" s="236"/>
      <c r="J3" s="242"/>
      <c r="N3" s="243" t="s">
        <v>38</v>
      </c>
      <c r="O3" s="243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  <c r="IF3" s="192"/>
      <c r="IG3" s="192"/>
      <c r="IH3" s="192"/>
      <c r="II3" s="192"/>
      <c r="IJ3" s="192"/>
      <c r="IK3" s="192"/>
      <c r="IL3" s="192"/>
      <c r="IM3" s="192"/>
      <c r="IN3" s="192"/>
      <c r="IO3" s="192"/>
      <c r="IP3" s="192"/>
      <c r="IQ3" s="192"/>
      <c r="IR3" s="192"/>
      <c r="IS3" s="192"/>
      <c r="IT3" s="192"/>
    </row>
    <row r="4" spans="1:254" ht="15" customHeight="1">
      <c r="A4" s="244" t="s">
        <v>59</v>
      </c>
      <c r="B4" s="244"/>
      <c r="C4" s="244"/>
      <c r="D4" s="245" t="s">
        <v>55</v>
      </c>
      <c r="E4" s="186" t="s">
        <v>41</v>
      </c>
      <c r="F4" s="186" t="s">
        <v>86</v>
      </c>
      <c r="G4" s="246" t="s">
        <v>74</v>
      </c>
      <c r="H4" s="246"/>
      <c r="I4" s="246"/>
      <c r="J4" s="246"/>
      <c r="K4" s="247" t="s">
        <v>72</v>
      </c>
      <c r="L4" s="247"/>
      <c r="M4" s="247"/>
      <c r="N4" s="247"/>
      <c r="O4" s="248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  <c r="IN4" s="192"/>
      <c r="IO4" s="192"/>
      <c r="IP4" s="192"/>
      <c r="IQ4" s="192"/>
      <c r="IR4" s="192"/>
      <c r="IS4" s="192"/>
      <c r="IT4" s="192"/>
    </row>
    <row r="5" spans="1:254" ht="409.5" customHeight="1" hidden="1">
      <c r="A5" s="244"/>
      <c r="B5" s="244"/>
      <c r="C5" s="244"/>
      <c r="D5" s="245"/>
      <c r="E5" s="186"/>
      <c r="F5" s="186"/>
      <c r="G5" s="186" t="s">
        <v>204</v>
      </c>
      <c r="H5" s="249" t="s">
        <v>65</v>
      </c>
      <c r="I5" s="250" t="s">
        <v>4</v>
      </c>
      <c r="J5" s="250" t="s">
        <v>83</v>
      </c>
      <c r="K5" s="251" t="s">
        <v>204</v>
      </c>
      <c r="L5" s="252"/>
      <c r="M5" s="252"/>
      <c r="N5" s="186" t="s">
        <v>30</v>
      </c>
      <c r="O5" s="186" t="s">
        <v>9</v>
      </c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  <c r="IJ5" s="192"/>
      <c r="IK5" s="192"/>
      <c r="IL5" s="192"/>
      <c r="IM5" s="192"/>
      <c r="IN5" s="192"/>
      <c r="IO5" s="192"/>
      <c r="IP5" s="192"/>
      <c r="IQ5" s="192"/>
      <c r="IR5" s="192"/>
      <c r="IS5" s="192"/>
      <c r="IT5" s="192"/>
    </row>
    <row r="6" spans="1:254" ht="18.75" customHeight="1">
      <c r="A6" s="253" t="s">
        <v>53</v>
      </c>
      <c r="B6" s="254" t="s">
        <v>87</v>
      </c>
      <c r="C6" s="254" t="s">
        <v>85</v>
      </c>
      <c r="D6" s="186"/>
      <c r="E6" s="186"/>
      <c r="F6" s="186"/>
      <c r="G6" s="186"/>
      <c r="H6" s="185" t="s">
        <v>205</v>
      </c>
      <c r="I6" s="185" t="s">
        <v>206</v>
      </c>
      <c r="J6" s="186" t="s">
        <v>207</v>
      </c>
      <c r="K6" s="255"/>
      <c r="L6" s="255" t="s">
        <v>208</v>
      </c>
      <c r="M6" s="255" t="s">
        <v>209</v>
      </c>
      <c r="N6" s="186" t="s">
        <v>66</v>
      </c>
      <c r="O6" s="186" t="s">
        <v>66</v>
      </c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2"/>
      <c r="IL6" s="192"/>
      <c r="IM6" s="192"/>
      <c r="IN6" s="192"/>
      <c r="IO6" s="192"/>
      <c r="IP6" s="192"/>
      <c r="IQ6" s="192"/>
      <c r="IR6" s="192"/>
      <c r="IS6" s="192"/>
      <c r="IT6" s="192"/>
    </row>
    <row r="7" spans="1:254" ht="21" customHeight="1">
      <c r="A7" s="253"/>
      <c r="B7" s="254"/>
      <c r="C7" s="254"/>
      <c r="D7" s="186"/>
      <c r="E7" s="186"/>
      <c r="F7" s="186"/>
      <c r="G7" s="186"/>
      <c r="H7" s="185"/>
      <c r="I7" s="185"/>
      <c r="J7" s="186"/>
      <c r="K7" s="256"/>
      <c r="L7" s="256"/>
      <c r="M7" s="256"/>
      <c r="N7" s="186"/>
      <c r="O7" s="186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  <c r="IS7" s="192"/>
      <c r="IT7" s="192"/>
    </row>
    <row r="8" spans="1:254" ht="21" customHeight="1">
      <c r="A8" s="257" t="s">
        <v>81</v>
      </c>
      <c r="B8" s="258" t="s">
        <v>81</v>
      </c>
      <c r="C8" s="258" t="s">
        <v>81</v>
      </c>
      <c r="D8" s="259" t="s">
        <v>81</v>
      </c>
      <c r="E8" s="252" t="s">
        <v>81</v>
      </c>
      <c r="F8" s="252">
        <v>1</v>
      </c>
      <c r="G8" s="252">
        <v>2</v>
      </c>
      <c r="H8" s="252">
        <v>3</v>
      </c>
      <c r="I8" s="252">
        <v>4</v>
      </c>
      <c r="J8" s="252">
        <v>5</v>
      </c>
      <c r="K8" s="252">
        <v>6</v>
      </c>
      <c r="L8" s="252">
        <v>7</v>
      </c>
      <c r="M8" s="252">
        <v>8</v>
      </c>
      <c r="N8" s="252">
        <v>9</v>
      </c>
      <c r="O8" s="252">
        <v>10</v>
      </c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192"/>
      <c r="IT8" s="192"/>
    </row>
    <row r="9" spans="1:254" s="262" customFormat="1" ht="21.75" customHeight="1">
      <c r="A9" s="260"/>
      <c r="B9" s="260"/>
      <c r="C9" s="260"/>
      <c r="D9" s="260"/>
      <c r="E9" s="260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E9" s="226"/>
      <c r="FF9" s="226"/>
      <c r="FG9" s="226"/>
      <c r="FH9" s="226"/>
      <c r="FI9" s="226"/>
      <c r="FJ9" s="226"/>
      <c r="FK9" s="226"/>
      <c r="FL9" s="226"/>
      <c r="FM9" s="226"/>
      <c r="FN9" s="226"/>
      <c r="FO9" s="226"/>
      <c r="FP9" s="226"/>
      <c r="FQ9" s="226"/>
      <c r="FR9" s="226"/>
      <c r="FS9" s="226"/>
      <c r="FT9" s="226"/>
      <c r="FU9" s="226"/>
      <c r="FV9" s="226"/>
      <c r="FW9" s="226"/>
      <c r="FX9" s="226"/>
      <c r="FY9" s="226"/>
      <c r="FZ9" s="226"/>
      <c r="GA9" s="226"/>
      <c r="GB9" s="226"/>
      <c r="GC9" s="226"/>
      <c r="GD9" s="226"/>
      <c r="GE9" s="226"/>
      <c r="GF9" s="226"/>
      <c r="GG9" s="226"/>
      <c r="GH9" s="226"/>
      <c r="GI9" s="226"/>
      <c r="GJ9" s="226"/>
      <c r="GK9" s="226"/>
      <c r="GL9" s="226"/>
      <c r="GM9" s="226"/>
      <c r="GN9" s="226"/>
      <c r="GO9" s="226"/>
      <c r="GP9" s="226"/>
      <c r="GQ9" s="226"/>
      <c r="GR9" s="226"/>
      <c r="GS9" s="226"/>
      <c r="GT9" s="226"/>
      <c r="GU9" s="226"/>
      <c r="GV9" s="226"/>
      <c r="GW9" s="226"/>
      <c r="GX9" s="226"/>
      <c r="GY9" s="226"/>
      <c r="GZ9" s="226"/>
      <c r="HA9" s="226"/>
      <c r="HB9" s="226"/>
      <c r="HC9" s="226"/>
      <c r="HD9" s="226"/>
      <c r="HE9" s="226"/>
      <c r="HF9" s="226"/>
      <c r="HG9" s="226"/>
      <c r="HH9" s="226"/>
      <c r="HI9" s="226"/>
      <c r="HJ9" s="226"/>
      <c r="HK9" s="226"/>
      <c r="HL9" s="226"/>
      <c r="HM9" s="226"/>
      <c r="HN9" s="226"/>
      <c r="HO9" s="226"/>
      <c r="HP9" s="226"/>
      <c r="HQ9" s="226"/>
      <c r="HR9" s="226"/>
      <c r="HS9" s="226"/>
      <c r="HT9" s="226"/>
      <c r="HU9" s="226"/>
      <c r="HV9" s="226"/>
      <c r="HW9" s="226"/>
      <c r="HX9" s="226"/>
      <c r="HY9" s="226"/>
      <c r="HZ9" s="226"/>
      <c r="IA9" s="226"/>
      <c r="IB9" s="226"/>
      <c r="IC9" s="226"/>
      <c r="ID9" s="226"/>
      <c r="IE9" s="226"/>
      <c r="IF9" s="226"/>
      <c r="IG9" s="226"/>
      <c r="IH9" s="226"/>
      <c r="II9" s="226"/>
      <c r="IJ9" s="226"/>
      <c r="IK9" s="226"/>
      <c r="IL9" s="226"/>
      <c r="IM9" s="226"/>
      <c r="IN9" s="226"/>
      <c r="IO9" s="226"/>
      <c r="IP9" s="226"/>
      <c r="IQ9" s="226"/>
      <c r="IR9" s="226"/>
      <c r="IS9" s="226"/>
      <c r="IT9" s="226"/>
    </row>
    <row r="10" spans="16:254" ht="24.75" customHeight="1"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2"/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92"/>
      <c r="HV10" s="192"/>
      <c r="HW10" s="192"/>
      <c r="HX10" s="192"/>
      <c r="HY10" s="192"/>
      <c r="HZ10" s="192"/>
      <c r="IA10" s="192"/>
      <c r="IB10" s="192"/>
      <c r="IC10" s="192"/>
      <c r="ID10" s="192"/>
      <c r="IE10" s="192"/>
      <c r="IF10" s="192"/>
      <c r="IG10" s="192"/>
      <c r="IH10" s="192"/>
      <c r="II10" s="192"/>
      <c r="IJ10" s="192"/>
      <c r="IK10" s="192"/>
      <c r="IL10" s="192"/>
      <c r="IM10" s="192"/>
      <c r="IN10" s="192"/>
      <c r="IO10" s="192"/>
      <c r="IP10" s="192"/>
      <c r="IQ10" s="192"/>
      <c r="IR10" s="192"/>
      <c r="IS10" s="192"/>
      <c r="IT10" s="192"/>
    </row>
    <row r="11" spans="16:254" ht="24.75" customHeight="1"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2"/>
      <c r="HJ11" s="192"/>
      <c r="HK11" s="192"/>
      <c r="HL11" s="192"/>
      <c r="HM11" s="192"/>
      <c r="HN11" s="192"/>
      <c r="HO11" s="192"/>
      <c r="HP11" s="192"/>
      <c r="HQ11" s="192"/>
      <c r="HR11" s="192"/>
      <c r="HS11" s="192"/>
      <c r="HT11" s="192"/>
      <c r="HU11" s="192"/>
      <c r="HV11" s="192"/>
      <c r="HW11" s="192"/>
      <c r="HX11" s="192"/>
      <c r="HY11" s="192"/>
      <c r="HZ11" s="192"/>
      <c r="IA11" s="192"/>
      <c r="IB11" s="192"/>
      <c r="IC11" s="192"/>
      <c r="ID11" s="192"/>
      <c r="IE11" s="192"/>
      <c r="IF11" s="192"/>
      <c r="IG11" s="192"/>
      <c r="IH11" s="192"/>
      <c r="II11" s="192"/>
      <c r="IJ11" s="192"/>
      <c r="IK11" s="192"/>
      <c r="IL11" s="192"/>
      <c r="IM11" s="192"/>
      <c r="IN11" s="192"/>
      <c r="IO11" s="192"/>
      <c r="IP11" s="192"/>
      <c r="IQ11" s="192"/>
      <c r="IR11" s="192"/>
      <c r="IS11" s="192"/>
      <c r="IT11" s="192"/>
    </row>
    <row r="12" spans="16:254" ht="24.75" customHeight="1"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92"/>
    </row>
    <row r="13" spans="16:254" ht="24.75" customHeight="1"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2"/>
      <c r="IL13" s="192"/>
      <c r="IM13" s="192"/>
      <c r="IN13" s="192"/>
      <c r="IO13" s="192"/>
      <c r="IP13" s="192"/>
      <c r="IQ13" s="192"/>
      <c r="IR13" s="192"/>
      <c r="IS13" s="192"/>
      <c r="IT13" s="192"/>
    </row>
    <row r="14" spans="16:254" ht="24.75" customHeight="1"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  <c r="IJ14" s="192"/>
      <c r="IK14" s="192"/>
      <c r="IL14" s="192"/>
      <c r="IM14" s="192"/>
      <c r="IN14" s="192"/>
      <c r="IO14" s="192"/>
      <c r="IP14" s="192"/>
      <c r="IQ14" s="192"/>
      <c r="IR14" s="192"/>
      <c r="IS14" s="192"/>
      <c r="IT14" s="192"/>
    </row>
    <row r="15" spans="10:254" ht="24.75" customHeight="1">
      <c r="J15" s="24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/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/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  <c r="GR15" s="192"/>
      <c r="GS15" s="192"/>
      <c r="GT15" s="192"/>
      <c r="GU15" s="192"/>
      <c r="GV15" s="192"/>
      <c r="GW15" s="192"/>
      <c r="GX15" s="192"/>
      <c r="GY15" s="192"/>
      <c r="GZ15" s="192"/>
      <c r="HA15" s="192"/>
      <c r="HB15" s="192"/>
      <c r="HC15" s="192"/>
      <c r="HD15" s="192"/>
      <c r="HE15" s="192"/>
      <c r="HF15" s="192"/>
      <c r="HG15" s="192"/>
      <c r="HH15" s="192"/>
      <c r="HI15" s="192"/>
      <c r="HJ15" s="192"/>
      <c r="HK15" s="192"/>
      <c r="HL15" s="192"/>
      <c r="HM15" s="192"/>
      <c r="HN15" s="192"/>
      <c r="HO15" s="192"/>
      <c r="HP15" s="192"/>
      <c r="HQ15" s="192"/>
      <c r="HR15" s="192"/>
      <c r="HS15" s="192"/>
      <c r="HT15" s="192"/>
      <c r="HU15" s="192"/>
      <c r="HV15" s="192"/>
      <c r="HW15" s="192"/>
      <c r="HX15" s="192"/>
      <c r="HY15" s="192"/>
      <c r="HZ15" s="192"/>
      <c r="IA15" s="192"/>
      <c r="IB15" s="192"/>
      <c r="IC15" s="192"/>
      <c r="ID15" s="192"/>
      <c r="IE15" s="192"/>
      <c r="IF15" s="192"/>
      <c r="IG15" s="192"/>
      <c r="IH15" s="192"/>
      <c r="II15" s="192"/>
      <c r="IJ15" s="192"/>
      <c r="IK15" s="192"/>
      <c r="IL15" s="192"/>
      <c r="IM15" s="192"/>
      <c r="IN15" s="192"/>
      <c r="IO15" s="192"/>
      <c r="IP15" s="192"/>
      <c r="IQ15" s="192"/>
      <c r="IR15" s="192"/>
      <c r="IS15" s="192"/>
      <c r="IT15" s="192"/>
    </row>
    <row r="16" spans="10:254" ht="24.75" customHeight="1">
      <c r="J16" s="24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2"/>
      <c r="GT16" s="192"/>
      <c r="GU16" s="192"/>
      <c r="GV16" s="192"/>
      <c r="GW16" s="192"/>
      <c r="GX16" s="192"/>
      <c r="GY16" s="192"/>
      <c r="GZ16" s="192"/>
      <c r="HA16" s="192"/>
      <c r="HB16" s="192"/>
      <c r="HC16" s="192"/>
      <c r="HD16" s="192"/>
      <c r="HE16" s="192"/>
      <c r="HF16" s="192"/>
      <c r="HG16" s="192"/>
      <c r="HH16" s="192"/>
      <c r="HI16" s="192"/>
      <c r="HJ16" s="192"/>
      <c r="HK16" s="192"/>
      <c r="HL16" s="192"/>
      <c r="HM16" s="192"/>
      <c r="HN16" s="192"/>
      <c r="HO16" s="192"/>
      <c r="HP16" s="192"/>
      <c r="HQ16" s="192"/>
      <c r="HR16" s="192"/>
      <c r="HS16" s="192"/>
      <c r="HT16" s="192"/>
      <c r="HU16" s="192"/>
      <c r="HV16" s="192"/>
      <c r="HW16" s="192"/>
      <c r="HX16" s="192"/>
      <c r="HY16" s="192"/>
      <c r="HZ16" s="192"/>
      <c r="IA16" s="192"/>
      <c r="IB16" s="192"/>
      <c r="IC16" s="192"/>
      <c r="ID16" s="192"/>
      <c r="IE16" s="192"/>
      <c r="IF16" s="192"/>
      <c r="IG16" s="192"/>
      <c r="IH16" s="192"/>
      <c r="II16" s="192"/>
      <c r="IJ16" s="192"/>
      <c r="IK16" s="192"/>
      <c r="IL16" s="192"/>
      <c r="IM16" s="192"/>
      <c r="IN16" s="192"/>
      <c r="IO16" s="192"/>
      <c r="IP16" s="192"/>
      <c r="IQ16" s="192"/>
      <c r="IR16" s="192"/>
      <c r="IS16" s="192"/>
      <c r="IT16" s="192"/>
    </row>
    <row r="17" spans="1:254" ht="24.75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2"/>
      <c r="HJ17" s="192"/>
      <c r="HK17" s="192"/>
      <c r="HL17" s="192"/>
      <c r="HM17" s="192"/>
      <c r="HN17" s="192"/>
      <c r="HO17" s="192"/>
      <c r="HP17" s="192"/>
      <c r="HQ17" s="192"/>
      <c r="HR17" s="192"/>
      <c r="HS17" s="192"/>
      <c r="HT17" s="192"/>
      <c r="HU17" s="192"/>
      <c r="HV17" s="192"/>
      <c r="HW17" s="192"/>
      <c r="HX17" s="192"/>
      <c r="HY17" s="192"/>
      <c r="HZ17" s="192"/>
      <c r="IA17" s="192"/>
      <c r="IB17" s="192"/>
      <c r="IC17" s="192"/>
      <c r="ID17" s="192"/>
      <c r="IE17" s="192"/>
      <c r="IF17" s="192"/>
      <c r="IG17" s="192"/>
      <c r="IH17" s="192"/>
      <c r="II17" s="192"/>
      <c r="IJ17" s="192"/>
      <c r="IK17" s="192"/>
      <c r="IL17" s="192"/>
      <c r="IM17" s="192"/>
      <c r="IN17" s="192"/>
      <c r="IO17" s="192"/>
      <c r="IP17" s="192"/>
      <c r="IQ17" s="192"/>
      <c r="IR17" s="192"/>
      <c r="IS17" s="192"/>
      <c r="IT17" s="192"/>
    </row>
    <row r="18" spans="1:254" ht="24.7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2"/>
      <c r="HJ18" s="192"/>
      <c r="HK18" s="192"/>
      <c r="HL18" s="192"/>
      <c r="HM18" s="192"/>
      <c r="HN18" s="192"/>
      <c r="HO18" s="192"/>
      <c r="HP18" s="192"/>
      <c r="HQ18" s="192"/>
      <c r="HR18" s="192"/>
      <c r="HS18" s="192"/>
      <c r="HT18" s="192"/>
      <c r="HU18" s="192"/>
      <c r="HV18" s="192"/>
      <c r="HW18" s="192"/>
      <c r="HX18" s="192"/>
      <c r="HY18" s="192"/>
      <c r="HZ18" s="192"/>
      <c r="IA18" s="192"/>
      <c r="IB18" s="192"/>
      <c r="IC18" s="192"/>
      <c r="ID18" s="192"/>
      <c r="IE18" s="192"/>
      <c r="IF18" s="192"/>
      <c r="IG18" s="192"/>
      <c r="IH18" s="192"/>
      <c r="II18" s="192"/>
      <c r="IJ18" s="192"/>
      <c r="IK18" s="192"/>
      <c r="IL18" s="192"/>
      <c r="IM18" s="192"/>
      <c r="IN18" s="192"/>
      <c r="IO18" s="192"/>
      <c r="IP18" s="192"/>
      <c r="IQ18" s="192"/>
      <c r="IR18" s="192"/>
      <c r="IS18" s="192"/>
      <c r="IT18" s="192"/>
    </row>
    <row r="19" spans="1:254" ht="24.75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2"/>
      <c r="HK19" s="192"/>
      <c r="HL19" s="192"/>
      <c r="HM19" s="192"/>
      <c r="HN19" s="192"/>
      <c r="HO19" s="192"/>
      <c r="HP19" s="192"/>
      <c r="HQ19" s="192"/>
      <c r="HR19" s="192"/>
      <c r="HS19" s="192"/>
      <c r="HT19" s="192"/>
      <c r="HU19" s="192"/>
      <c r="HV19" s="192"/>
      <c r="HW19" s="192"/>
      <c r="HX19" s="192"/>
      <c r="HY19" s="192"/>
      <c r="HZ19" s="192"/>
      <c r="IA19" s="192"/>
      <c r="IB19" s="192"/>
      <c r="IC19" s="192"/>
      <c r="ID19" s="192"/>
      <c r="IE19" s="192"/>
      <c r="IF19" s="192"/>
      <c r="IG19" s="192"/>
      <c r="IH19" s="192"/>
      <c r="II19" s="192"/>
      <c r="IJ19" s="192"/>
      <c r="IK19" s="192"/>
      <c r="IL19" s="192"/>
      <c r="IM19" s="192"/>
      <c r="IN19" s="192"/>
      <c r="IO19" s="192"/>
      <c r="IP19" s="192"/>
      <c r="IQ19" s="192"/>
      <c r="IR19" s="192"/>
      <c r="IS19" s="192"/>
      <c r="IT19" s="192"/>
    </row>
    <row r="20" spans="1:254" ht="24.75" customHeight="1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  <c r="IM20" s="192"/>
      <c r="IN20" s="192"/>
      <c r="IO20" s="192"/>
      <c r="IP20" s="192"/>
      <c r="IQ20" s="192"/>
      <c r="IR20" s="192"/>
      <c r="IS20" s="192"/>
      <c r="IT20" s="192"/>
    </row>
  </sheetData>
  <sheetProtection formatCells="0" formatColumns="0" formatRows="0"/>
  <mergeCells count="18">
    <mergeCell ref="N1:O1"/>
    <mergeCell ref="N3:O3"/>
    <mergeCell ref="D4:D7"/>
    <mergeCell ref="E4:E7"/>
    <mergeCell ref="F4:F7"/>
    <mergeCell ref="K4:O4"/>
    <mergeCell ref="G5:G7"/>
    <mergeCell ref="I6:I7"/>
    <mergeCell ref="N5:N7"/>
    <mergeCell ref="O5:O7"/>
    <mergeCell ref="A6:A7"/>
    <mergeCell ref="B6:B7"/>
    <mergeCell ref="C6:C7"/>
    <mergeCell ref="H6:H7"/>
    <mergeCell ref="L6:L7"/>
    <mergeCell ref="J6:J7"/>
    <mergeCell ref="M6:M7"/>
    <mergeCell ref="K5:K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2018-01-11T03:11:20Z</cp:lastPrinted>
  <dcterms:modified xsi:type="dcterms:W3CDTF">2018-01-11T03:14:51Z</dcterms:modified>
  <cp:category/>
  <cp:version/>
  <cp:contentType/>
  <cp:contentStatus/>
</cp:coreProperties>
</file>